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mc:AlternateContent xmlns:mc="http://schemas.openxmlformats.org/markup-compatibility/2006">
    <mc:Choice Requires="x15">
      <x15ac:absPath xmlns:x15ac="http://schemas.microsoft.com/office/spreadsheetml/2010/11/ac" url="\\192.168.1.50\coko\Документооборот ЦМИ\МОНИТОРИНГИ 2025\ВПР 2025\АНАЛИТИЧЕСКИЕ МАТЕРИАЛЫ июль 2025\"/>
    </mc:Choice>
  </mc:AlternateContent>
  <xr:revisionPtr revIDLastSave="0" documentId="13_ncr:1_{C4813AA1-A05A-41E3-B9DB-2A64C4C37230}" xr6:coauthVersionLast="36" xr6:coauthVersionMax="47" xr10:uidLastSave="{00000000-0000-0000-0000-000000000000}"/>
  <bookViews>
    <workbookView xWindow="0" yWindow="0" windowWidth="10320" windowHeight="9300" activeTab="1" xr2:uid="{00000000-000D-0000-FFFF-FFFF00000000}"/>
  </bookViews>
  <sheets>
    <sheet name="Введение" sheetId="5" r:id="rId1"/>
    <sheet name="Перечень ПО заданий" sheetId="1" r:id="rId2"/>
    <sheet name="ЧГ" sheetId="4" r:id="rId3"/>
    <sheet name="МГ" sheetId="7" r:id="rId4"/>
    <sheet name="ЕНГ" sheetId="2" r:id="rId5"/>
    <sheet name="Сводная все ПО задания" sheetId="3" r:id="rId6"/>
    <sheet name="Средняя решаемость, динамика" sheetId="6" r:id="rId7"/>
  </sheets>
  <definedNames>
    <definedName name="_xlnm._FilterDatabase" localSheetId="4" hidden="1">ЕНГ!$BE$160:$BH$160</definedName>
    <definedName name="_xlnm._FilterDatabase" localSheetId="3" hidden="1">МГ!$AR$157:$AU$157</definedName>
    <definedName name="_xlnm._FilterDatabase" localSheetId="6" hidden="1">'Средняя решаемость, динамика'!$A$49:$F$49</definedName>
    <definedName name="_xlnm._FilterDatabase" localSheetId="2" hidden="1">ЧГ!$BJ$157:$BN$157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2" l="1"/>
  <c r="E51" i="2"/>
  <c r="F51" i="2"/>
  <c r="G51" i="2"/>
  <c r="H51" i="2"/>
  <c r="I51" i="2"/>
  <c r="J51" i="2"/>
  <c r="K51" i="2"/>
  <c r="L51" i="2"/>
  <c r="M51" i="2"/>
  <c r="N51" i="2"/>
  <c r="O51" i="2"/>
  <c r="P51" i="2"/>
  <c r="Q51" i="2"/>
  <c r="R51" i="2"/>
  <c r="S51" i="2"/>
  <c r="T51" i="2"/>
  <c r="U51" i="2"/>
  <c r="V51" i="2"/>
  <c r="W51" i="2"/>
  <c r="X51" i="2"/>
  <c r="Y51" i="2"/>
  <c r="C51" i="2"/>
  <c r="N50" i="7"/>
  <c r="M50" i="7"/>
  <c r="L50" i="7"/>
  <c r="K50" i="7"/>
  <c r="J50" i="7"/>
  <c r="I50" i="7"/>
  <c r="H50" i="7"/>
  <c r="G50" i="7"/>
  <c r="F50" i="7"/>
  <c r="E50" i="7"/>
  <c r="D50" i="7"/>
  <c r="C50" i="7"/>
  <c r="D51" i="4"/>
  <c r="E51" i="4"/>
  <c r="F51" i="4"/>
  <c r="G51" i="4"/>
  <c r="H51" i="4"/>
  <c r="I51" i="4"/>
  <c r="J51" i="4"/>
  <c r="K51" i="4"/>
  <c r="L51" i="4"/>
  <c r="M51" i="4"/>
  <c r="N51" i="4"/>
  <c r="O51" i="4"/>
  <c r="P51" i="4"/>
  <c r="Q51" i="4"/>
  <c r="R51" i="4"/>
  <c r="S51" i="4"/>
  <c r="T51" i="4"/>
  <c r="U51" i="4"/>
  <c r="V51" i="4"/>
  <c r="C51" i="4"/>
  <c r="G50" i="6" l="1"/>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49"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83" i="6"/>
</calcChain>
</file>

<file path=xl/sharedStrings.xml><?xml version="1.0" encoding="utf-8"?>
<sst xmlns="http://schemas.openxmlformats.org/spreadsheetml/2006/main" count="1712" uniqueCount="208">
  <si>
    <t>Естественно-научная грамотность</t>
  </si>
  <si>
    <t>Предмет</t>
  </si>
  <si>
    <t>Класс</t>
  </si>
  <si>
    <t>Номер задания в КИМ (ВПР)</t>
  </si>
  <si>
    <t>Блоки ПООП обучающийся научится / получит возможность научиться или проверяемые требования (умения) в соответствии с ФГОС (ФК ГОС)</t>
  </si>
  <si>
    <t>Окружающий мир</t>
  </si>
  <si>
    <t>Использовать знания о взаимосвязях в природе для объяснения простейших явлений и процессов в природе (в том числе смены дня и ночи, смены времен года, сезонных изменений в природе своей местности, причины смены природных зон)</t>
  </si>
  <si>
    <t>6.1</t>
  </si>
  <si>
    <t>Проводить по предложенному (самостоятельно составленному) плану или выдвинутому предположению несложные наблюдения, опыты с объектами природы с использованием простейшего лабораторного оборудования и измерительных приборов, следуя правилам безопасного труда</t>
  </si>
  <si>
    <t>6.2</t>
  </si>
  <si>
    <t xml:space="preserve">Проводить по предложенному (самостоятельно составленному) плану или выдвинутому предположению несложные наблюдения, опыты с объектами природы с использованием простейшего лабораторного оборудования и измерительных приборов, следуя правилам безопасного труда. Создавать по заданному плану собственные развернутые высказывания </t>
  </si>
  <si>
    <t>6.3</t>
  </si>
  <si>
    <t>Проводить по предложенному (самостоятельно составленному) плану или выдвинутому предположению несложные наблюдения, опыты с объектами природы с использованием простейшего лабораторного оборудования и измерительных приборов, следуя правилам безопасного труда. Создавать по заданному плану собственные развернутые высказывания</t>
  </si>
  <si>
    <t>Физика</t>
  </si>
  <si>
    <t>Проводить прямые измерения физических величин: время, расстояние, масса тела, объем, сила, температура, атмосферное давление; использовать простейшие методы оценки погрешностей измерений</t>
  </si>
  <si>
    <t>Физика (углубленная)</t>
  </si>
  <si>
    <t>Распознавать механические явления и объяснять на основе имеющихся знаний основные свойства или условия протекания этих явлений: равномерное и неравномерное движение, инерция, взаимодействие тел, передача давления твердыми телами, жидкостями и газами, атмосферное давление, плавание тел; анализировать ситуации практико-ориентированного характера, узнавать в них проявление изученных физических явлений или закономерностей и применять имеющиеся знания для их объяснения</t>
  </si>
  <si>
    <t>Проводить прямые измерения физических величин: время, масса тела, объем, сила, температура, атмосферное давление, напряжение, сила тока; использовать простейшие методы оценки погрешностей измерений</t>
  </si>
  <si>
    <t>Распознавать тепловые явления и объяснять на базе имеющихся знаний основные свойства или условия протекания этих явлений: диффузия, изменение объема тел при нагревании (охлаждении), тепловое равновесие, испарение, конденсация, плавление, кристаллизация, кипение, различные способы теплопередачи (теплопроводность, конвекция, излучение), агрегатные состояния вещества, поглощение энергии при испарении жидкости и выделение ее при конденсации пара; распознавать электромагнитные явления и объяснять на основе имеющихся знаний основные свойства или условия протекания этих явлений: электризации тел, взаимодействие зарядов, электрический ток и его действия (тепловое, химическое, магнитное). Анализировать ситуации практико-ориентированного характера, узнавать в них проявление изученных физических явлений или закономерностей и применять имеющиеся знания для их объяснения</t>
  </si>
  <si>
    <t>Овладение различными способами работы с информацией физического содержания с использованием современных информационных технологий, развитие умений критического анализа и оценки достоверности получаемой информации</t>
  </si>
  <si>
    <t>Химия</t>
  </si>
  <si>
    <t>3.2</t>
  </si>
  <si>
    <t>Раскрывать смысл атомно-молекулярного учения, закона Авогадро. Применять основные операции мыслительной деятельности – анализ и синтез, сравнение, выявление причинно-следственных связей – для изучения свойств веществ</t>
  </si>
  <si>
    <t>5.1</t>
  </si>
  <si>
    <t>Раскрывать смысл основных химических понятий: «раствор», «массовая доля вещества (процентная концентрация) в растворе»</t>
  </si>
  <si>
    <t>5.2</t>
  </si>
  <si>
    <t>Вычислять массовую долю вещества в растворе</t>
  </si>
  <si>
    <t>7.3.1</t>
  </si>
  <si>
    <t>Следовать правилам пользования химической посудой и лабораторным оборудованием, а также правилам обращения с веществами в соответствии с инструкциями по выполнению лабораторных химических опытов по получению и собиранию газообразных веществ (водорода и кислорода). Применять основные естественно-научные методы познания: наблюдение, измерение, моделирование, эксперимент (реальный и мысленный)</t>
  </si>
  <si>
    <t>7.3.2</t>
  </si>
  <si>
    <t>Применять выявление причинно-следственных связей для изучения свойств веществ и химических реакций</t>
  </si>
  <si>
    <t>География</t>
  </si>
  <si>
    <t>Интегрировать и интерпретировать информацию о путешествиях и географических исследованиях Земли, представленную в одном или нескольких источниках; использовать условные обозначения планов местности и географических карт для получения информации, необходимой для решения учебных и (или) практико-ориентированных задач; объяснять причины смены дня и ночи и времен года; называть причины землетрясений; применять понятия «литосфера», «землетрясение», «вулкан», «литосферная плита», «эпицентр землетрясения» и «очаг землетрясения» для решения учебных и (или) практико-ориентированных задач</t>
  </si>
  <si>
    <t>Проводить измерения температуры воздуха, атмосферного давления, скорости и направления ветра с использованием аналоговых и (или) цифровых приборов и представлять результаты наблюдений в табличной и (или) графической форме</t>
  </si>
  <si>
    <t>Интегрировать и интерпретировать информацию об особенностях населения, представленную в одном или нескольких источниках, для решения различных учебных и практико-ориентированных задач</t>
  </si>
  <si>
    <t>Использовать знания о мировом, поясном и зональном времени для решения практико-ориентированных задач</t>
  </si>
  <si>
    <t>Биология</t>
  </si>
  <si>
    <t>Аргументировать основные правила поведения человека в природе и объяснять значение природоохранной деятельности человека, анализировать глобальные экологические проблемы</t>
  </si>
  <si>
    <t>Выявлять причинно-следственные связи между строением и функциями тканей и органов растений, строением и жизнедеятельностью растений. Использовать методы биологии: проводить наблюдения за растениями, описывать растения и их части, ставить простейшие биологические опыты и эксперименты. Владеть приемами работы с биологической информацией: формулировать основания для извлечения и обобщения информации из двух источников, преобразовывать информацию из одной знаковой системы в другую</t>
  </si>
  <si>
    <t>9.1</t>
  </si>
  <si>
    <t>Выбирать, анализировать, систематизировать и интерпретировать информацию различных видов и форм представления</t>
  </si>
  <si>
    <t>Приморский край</t>
  </si>
  <si>
    <t>Лазовский муниципальный округ</t>
  </si>
  <si>
    <t>Владивостокский городской округ</t>
  </si>
  <si>
    <t>Артемовский городской округ</t>
  </si>
  <si>
    <t>Кавалеровский муниципальный округ</t>
  </si>
  <si>
    <t>Партизанский муниципальный округ</t>
  </si>
  <si>
    <t>Черниговский муниципальный округ</t>
  </si>
  <si>
    <t>Яковлевский муниципальный округ</t>
  </si>
  <si>
    <t>Ольгинский муниципальный округ</t>
  </si>
  <si>
    <t>Октябрьский муниципальный округ</t>
  </si>
  <si>
    <t>Анучинский муниципальный округ</t>
  </si>
  <si>
    <t>Ханкайский муниципальный округ</t>
  </si>
  <si>
    <t>Большой Камень</t>
  </si>
  <si>
    <t>Дальнереченский муниципальный район</t>
  </si>
  <si>
    <t>Фокино</t>
  </si>
  <si>
    <t>Дальнереченский городской округ</t>
  </si>
  <si>
    <t>Михайловский муниципальный округ</t>
  </si>
  <si>
    <t>Пожарский муниципальный округ</t>
  </si>
  <si>
    <t>Партизанский городской округ</t>
  </si>
  <si>
    <t>Спасск-Дальний</t>
  </si>
  <si>
    <t>Уссурийский городской округ</t>
  </si>
  <si>
    <t>Шкотовский муниципальный округ</t>
  </si>
  <si>
    <t>Кировский муниципальный район</t>
  </si>
  <si>
    <t>Хорольский муниципальный округ</t>
  </si>
  <si>
    <t>Чугуевский муниципальный округ</t>
  </si>
  <si>
    <t>Спасский муниципальный район</t>
  </si>
  <si>
    <t>Тернейский муниципальный округ</t>
  </si>
  <si>
    <t>Арсеньевский городской округ</t>
  </si>
  <si>
    <t>Пограничный муниципальный округ</t>
  </si>
  <si>
    <t>Надеждинский муниципальный район</t>
  </si>
  <si>
    <t>Хасанский муниципальный округ</t>
  </si>
  <si>
    <t>Красноармейский муниципальный округ</t>
  </si>
  <si>
    <t>Находкинский городской округ</t>
  </si>
  <si>
    <t>Дальнегорский городской округ</t>
  </si>
  <si>
    <t>Лесозаводский городской округ</t>
  </si>
  <si>
    <t>Приморский край (региональное подчинение)</t>
  </si>
  <si>
    <t>Уровень задания</t>
  </si>
  <si>
    <t>Б</t>
  </si>
  <si>
    <t>П</t>
  </si>
  <si>
    <t>РФ</t>
  </si>
  <si>
    <t>5К1</t>
  </si>
  <si>
    <t>5К2</t>
  </si>
  <si>
    <t xml:space="preserve">Доля обучающихся 4-10 классов, правильно выполнивших практикоориентированные задания в рамках ВПР,  в  общей численности обучающихся, выполнивших диагностическую работу в  рамках ВПР, включающую в  себя практикоориентированные задания </t>
  </si>
  <si>
    <t>7 (У)</t>
  </si>
  <si>
    <t>8 (У)</t>
  </si>
  <si>
    <t>Средний уровень выполнения заданий</t>
  </si>
  <si>
    <t>Все</t>
  </si>
  <si>
    <t xml:space="preserve">Химия                                                            </t>
  </si>
  <si>
    <t>Русский язык</t>
  </si>
  <si>
    <t>Умение определять тему и основную мысль текста; адекватно формулировать основную мысль в письменной форме, соблюдая нормы построения предложения и словоупотребления</t>
  </si>
  <si>
    <t>Умение задавать вопросы по содержанию текста; умение строить речевое высказывание заданной структуры (вопросительное предложение) в письменной форме по содержанию прочитанного текста</t>
  </si>
  <si>
    <t>12.1</t>
  </si>
  <si>
    <t xml:space="preserve">Умение на основе данной информации и собственного жизненного опыта обучающихся определять конкретную жизненную ситуацию для адекватной интерпретации данной информации </t>
  </si>
  <si>
    <t>12.2</t>
  </si>
  <si>
    <t>Соблюдать при письме изученные орфографические и пунктуационные нормы</t>
  </si>
  <si>
    <t>Осуществлять информационную переработку прочитанных научно-учебного, художественного и научно-популярного текстов, включая умения формулировать вопросы по содержанию текста и отвечать на них; осуществлять выбор языковых средств для создания высказывания в соответствии с целью, темой и коммуникативным замыслом</t>
  </si>
  <si>
    <t>Владеть различными видами чтения: просмотровым, ознакомительным, изучающим, поисковым; осуществлять информационную переработку прочитанного текста; понимать целостный смысл текста; находить в тексте требуемую информацию в целях подтверждения выдвинутых тезисов, на основе которых необходимо построить речевое высказывание в письменной форме; распознавать эпитеты, метафоры, олицетворения</t>
  </si>
  <si>
    <t>Работать с текстом: проводить смысловой анализ текста, использовать способы информационной переработки текста</t>
  </si>
  <si>
    <t>Применять знания о тексте, его основных признаках, структуре и видах представленной в нем информации в речевой практике</t>
  </si>
  <si>
    <t>Выполнять лексический анализ слова</t>
  </si>
  <si>
    <t>Литература</t>
  </si>
  <si>
    <t xml:space="preserve">Осуществлять элементарный смысловой и эстетический анализ произведений фольклора и художественной литературы </t>
  </si>
  <si>
    <t>Писать сочинение-рассуждение по заданной теме с опорой на прочитанные произведения</t>
  </si>
  <si>
    <t xml:space="preserve">Анализировать произведение в единстве формы и содержания </t>
  </si>
  <si>
    <t>Проводить самостоятельный смысловой и эстетический анализ произведений фольклора и художественной литературы</t>
  </si>
  <si>
    <t xml:space="preserve">Писать сочинение-рассуждение по заданной теме с опорой на прочитанные произведения </t>
  </si>
  <si>
    <t>История</t>
  </si>
  <si>
    <t>Извлекать из письменного источника исторические факты (имена, названия событий, даты и другие)</t>
  </si>
  <si>
    <t>Выделять в тексте письменного источника исторические описания (хода событий, действий людей) и объяснения (причин, сущности, последствий исторических событий); характеризовать позицию автора письменного исторического источника</t>
  </si>
  <si>
    <t>Проводить поиск информации в тексте письменного источника</t>
  </si>
  <si>
    <t>Извлекать, сопоставлять и систематизировать информацию о событиях отечественной и всеобщей истории XVIII в.</t>
  </si>
  <si>
    <t>Отвечать на вопросы по содержанию текстового источника исторической информации по истории России и зарубежных стран 1914–1945 гг. и составлять на его основе план, таблицу, схему; анализировать письменный исторический источник по истории России и зарубежных стран 1914–1945 гг. с точки зрения его темы, цели, позиции автора документа и участников событий, основной мысли, основной и дополнительной информации, достоверности содержания</t>
  </si>
  <si>
    <t xml:space="preserve">Математика </t>
  </si>
  <si>
    <t>Читательская грамотность</t>
  </si>
  <si>
    <t>Вид грамотности</t>
  </si>
  <si>
    <t>Уровень сложности</t>
  </si>
  <si>
    <t>«Коридор ожидаемой решаемости»</t>
  </si>
  <si>
    <t>(доля обучающихся, которые должны справиться с работой)</t>
  </si>
  <si>
    <t>Базовый уровень</t>
  </si>
  <si>
    <t>60-90%</t>
  </si>
  <si>
    <t>Повышенный уровень</t>
  </si>
  <si>
    <t>40-60%</t>
  </si>
  <si>
    <t>Высокий уровень</t>
  </si>
  <si>
    <t>20-40%</t>
  </si>
  <si>
    <t>Математическая грамотность</t>
  </si>
  <si>
    <t>Использовать при решении задач единицы длины (миллиметр, сантиметр, дециметр, метр, километр), массы (грамм, килограмм, центнер, тонна), времени (секунда, минута, час, сутки, неделя, месяц, год), вместимости (литр), стоимости (копейка, рубль), площади (квадратный метр, квадратный дециметр, квадратный сантиметр), скорости (километр в час)</t>
  </si>
  <si>
    <t>Формулировать утверждение (вывод), строить логические рассуждения (двух-трехшаговые)</t>
  </si>
  <si>
    <t>Строить логические рассуждения (двух-трехшаговые)</t>
  </si>
  <si>
    <t>Вычислять объем куба, параллелепипеда по заданным измерениям; пользоваться единицами измерения объема</t>
  </si>
  <si>
    <t>Пользоваться основными единицами измерения: цены, массы, расстояния, времени, скорости; выражать одни единицы величины через другие; извлекать, анализировать, оценивать информацию, представленную в таблице, на столбчатой диаграмме; интерпретировать представленные данные, использовать данные при решении задач</t>
  </si>
  <si>
    <t>Решать задачи, связанные с отношением, пропорциональностью величин, процентами; решать три основные задачи на дроби и проценты</t>
  </si>
  <si>
    <t>Читать информацию, представленную в таблицах, на диаграммах; представлять данные в виде таблиц; строить диаграммы (столбиковые (столбчатые) и круговые) по массивам значений. Описывать и интерпретировать реальные числовые данные, представленные в таблицах, на диаграммах, графиках. Использовать для описания данных статистические характеристики: среднее арифметическое, медиана, наибольшее и наименьшее значения, размах</t>
  </si>
  <si>
    <t>Описывать и интерпретировать реальные числовые данные, представленные в таблицах, на диаграммах, графиках</t>
  </si>
  <si>
    <t>Читать информацию, представленную в таблицах, на диаграммах; представлять данные в виде таблиц, строить диаграммы (столбиковые (столбчатые) и круговые) по массивам значений. Описывать и интерпретировать реальные числовые данные, представленные в таблицах, на диаграммах, графиках. Использовать для описания данных статистические характеристики: среднее арифметическое, медиана, наибольшее и наименьшее значения, размах</t>
  </si>
  <si>
    <t>Извлекать и преобразовывать информацию, представленную в виде таблиц, диаграмм, графиков; представлять данные в виде таблиц, диаграмм, графиков</t>
  </si>
  <si>
    <t>Находить вероятности случайных событий в опытах, зная вероятности элементарных событий, в том числе в опытах с равновозможными элементарными событиями. Использовать графические модели: дерево случайного эксперимента, диаграммы Эйлера, числовая прямая</t>
  </si>
  <si>
    <t>Результат по РФ</t>
  </si>
  <si>
    <t>Год</t>
  </si>
  <si>
    <t>Все уровни</t>
  </si>
  <si>
    <t>Спасский МР</t>
  </si>
  <si>
    <t>Лазовский МО</t>
  </si>
  <si>
    <t>Михайловский МО</t>
  </si>
  <si>
    <t>Пожарский МО</t>
  </si>
  <si>
    <t>Партизанский ГО</t>
  </si>
  <si>
    <t>Яковлевский МО</t>
  </si>
  <si>
    <t>Надеждинский МР</t>
  </si>
  <si>
    <t>Партизанский МО</t>
  </si>
  <si>
    <t>Черниговский МО</t>
  </si>
  <si>
    <t>Тернейский МО</t>
  </si>
  <si>
    <t>Хорольский МО</t>
  </si>
  <si>
    <t>Ханкайский МО</t>
  </si>
  <si>
    <t>Пограничный МО</t>
  </si>
  <si>
    <t>Шкотовский МО</t>
  </si>
  <si>
    <t>Красноармейский МО</t>
  </si>
  <si>
    <t>Анучинский МО</t>
  </si>
  <si>
    <t>Чугуевский МО</t>
  </si>
  <si>
    <t>Хасанский МО</t>
  </si>
  <si>
    <t>Кавалеровский МО</t>
  </si>
  <si>
    <t>Октябрьский МО</t>
  </si>
  <si>
    <t>Ольгинский МО</t>
  </si>
  <si>
    <t>Лесозаводский ГО</t>
  </si>
  <si>
    <t>Дальнегорский ГО</t>
  </si>
  <si>
    <t>Артемовский ГО</t>
  </si>
  <si>
    <t>Находкинский ГО</t>
  </si>
  <si>
    <t>Уссурийский ГО</t>
  </si>
  <si>
    <t>Владивостокский ГО</t>
  </si>
  <si>
    <t>Дальнереченский ГО</t>
  </si>
  <si>
    <t>Арсеньевский ГО</t>
  </si>
  <si>
    <t>Кировский МР</t>
  </si>
  <si>
    <t>Дальнереченский МР</t>
  </si>
  <si>
    <t>Приморский край (РП)</t>
  </si>
  <si>
    <t>Математика</t>
  </si>
  <si>
    <t>9.2</t>
  </si>
  <si>
    <t>2.2</t>
  </si>
  <si>
    <t>Математика (углубленная)</t>
  </si>
  <si>
    <t>Разница между РФ и МСУ ПК по долям обучающихся 4-10 классов, правильно выполнивших практикоориентированные задания в рамках ВПР,  в  общей численности обучающихся, выполнивших диагностическую работу в  рамках ВПР, включающую в  себя практикоориентированные задания</t>
  </si>
  <si>
    <t>нет</t>
  </si>
  <si>
    <t>Все предметы</t>
  </si>
  <si>
    <t>Медианная доля правильно решивших ПО задание по Приморскому краю</t>
  </si>
  <si>
    <t>Отклонение от уровня России по заданиям, 2025 год</t>
  </si>
  <si>
    <t>Отклонение от уровня России по заданиям,                                                                                                                                         2025 год</t>
  </si>
  <si>
    <t>2023-2025</t>
  </si>
  <si>
    <t>203-2025</t>
  </si>
  <si>
    <t>Средняя решаемость заданий</t>
  </si>
  <si>
    <t>2025 год</t>
  </si>
  <si>
    <t>Средняя решаемость</t>
  </si>
  <si>
    <t>Ранг</t>
  </si>
  <si>
    <t>Доля обучающихся 4-10 классов, правильно выполнивших практикоориентированные задания в рамках ВПР,  в  общей численности обучающихся, выполнивших диагностическую работу в  рамках ВПР, включающую в  себя практикоориентированные задания</t>
  </si>
  <si>
    <t>Динамика средней решаемости по всем уровням</t>
  </si>
  <si>
    <t>Динамика средней решаемости по заданиям Б уровня</t>
  </si>
  <si>
    <t>Динамика средней решаемости по заданиям П уровня</t>
  </si>
  <si>
    <r>
      <t xml:space="preserve">*в 2023-2024 годах только                  </t>
    </r>
    <r>
      <rPr>
        <b/>
        <sz val="14"/>
        <color theme="1"/>
        <rFont val="Calibri"/>
        <family val="2"/>
        <charset val="204"/>
        <scheme val="minor"/>
      </rPr>
      <t>русский язык</t>
    </r>
  </si>
  <si>
    <t>Средний уровень выполнения практикоориентированных заданий по всем видам грамотности</t>
  </si>
  <si>
    <t>Медианная доля правильно решивших ПО задание по Приморскому краю, 2025 год</t>
  </si>
  <si>
    <t xml:space="preserve">*За 2023 и 2024 год из-за изменения КИМ доступны для сравнения только предметы - химия, география, биология </t>
  </si>
  <si>
    <t>*Коэффициент вариации оценивает однородность результатов. Чем больше значение коэффициента вариации, тем относительно больший разброс и меньшая выравненность исследуемых значений. Если значение коэффициента вариации не превышает 33%, то совокупность данных считается однородной, а если больше 33%, то — неоднородной. Неоднородная совокупность демонстрирует сильный разброс.</t>
  </si>
  <si>
    <t>Коэффициент вариации* по заданию</t>
  </si>
  <si>
    <t>МГ - математическая грамотность</t>
  </si>
  <si>
    <t>ЧГ - читательская грамотность</t>
  </si>
  <si>
    <t>*</t>
  </si>
  <si>
    <t>ЕНГ- естественно-научная грамотность</t>
  </si>
  <si>
    <t>Средняя решаемость по заданию</t>
  </si>
  <si>
    <t xml:space="preserve">     Функциональная грамотность является одним из ключевых показателей качества современного образования. В Федеральных государственных образовательных стандартах (далее – ФГОС) начального общего и основного общего образования, утвержденных 31 мая 2021 года, функциональная грамотность определяется как способность решать учебные задачи и жизненные проблемные ситуации на основе сформированных предметных, метапредметных и универсальных способов деятельности. 
     Функциональная грамотность включена в Федеральные образовательные программы (далее – ФОП) по уровням образования как одно из ключевых требований к образовательным результатам. ФОП по уровням образования содержат единые базовые модули по предметам, где функциональная грамотность интегрирована в содержание. 
     Одним из инструментов оценки функциональной грамотности обучающихся являются всероссийские проверочные работы (далее – ВПР). Включение заданий на функциональную грамотность в ВПР обусловлено необходимостью оценки не только предметных знаний, но и способности обучающихся применять их в практической деятельности, что является ключевым требованием современного образования. 
     В 2025 году контрольные измерительные материалы ВПР были полностью обновлены Федеральным институтом оценки качества образования в соответствии с обновленными ФГОС и ФОП по уровням образования. В связи с этим было произведено дополнение перечня заданий  по функциональной грамотности по классам. На листах книги представлены таблицы с распределением заданий ВПР-2025 по видам грамотности*. Необходимо подчеркнуть, что данный набор заданий рационально использовать только в целом без разделения на отдельные виды грамотности.</t>
  </si>
  <si>
    <t xml:space="preserve"> Ниже представлен анализ с распределением заданий ВПР по видам грамотности. </t>
  </si>
  <si>
    <t xml:space="preserve">    В таблице представлены доли обучающихся 4-10 классов, правильно выполнивших практикоориентированные задания в рамках ВПР,  в  общей численности обучающихся, выполнивших диагностическую работу в  рамках ВПР, включающую в  себя практикоориентированные задания, по следующим показателям ожидаемой решаемости:</t>
  </si>
  <si>
    <r>
      <t xml:space="preserve">      В таблице </t>
    </r>
    <r>
      <rPr>
        <sz val="14"/>
        <color rgb="FFFF0000"/>
        <rFont val="Calibri"/>
        <family val="2"/>
        <charset val="204"/>
        <scheme val="minor"/>
      </rPr>
      <t>красным</t>
    </r>
    <r>
      <rPr>
        <sz val="14"/>
        <color theme="1"/>
        <rFont val="Calibri"/>
        <family val="2"/>
        <charset val="204"/>
        <scheme val="minor"/>
      </rPr>
      <t xml:space="preserve"> цветом выделены задания, коридор ожидаемой решаемости которых ниже контрольных значений. Проблемные точки выявлены для устранения и успешного дальнейшего обучения учащихся.</t>
    </r>
  </si>
  <si>
    <r>
      <t xml:space="preserve">      </t>
    </r>
    <r>
      <rPr>
        <sz val="14"/>
        <color theme="9" tint="-0.249977111117893"/>
        <rFont val="Calibri"/>
        <family val="2"/>
        <charset val="204"/>
        <scheme val="minor"/>
      </rPr>
      <t>Зеленым</t>
    </r>
    <r>
      <rPr>
        <sz val="14"/>
        <color theme="1"/>
        <rFont val="Calibri"/>
        <family val="2"/>
        <charset val="204"/>
        <scheme val="minor"/>
      </rPr>
      <t xml:space="preserve"> цветом выделены задания, результаты которых выше коридора ожидаемой решаемости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</si>
</sst>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rgb="FF000000"/>
      <name val="Calibri"/>
      <family val="2"/>
      <charset val="204"/>
    </font>
    <font>
      <sz val="11"/>
      <color rgb="FF000000"/>
      <name val="Times New Roman"/>
      <family val="1"/>
      <charset val="204"/>
    </font>
    <font>
      <b/>
      <sz val="14"/>
      <color theme="1"/>
      <name val="Times New Roman"/>
      <family val="1"/>
      <charset val="204"/>
    </font>
    <font>
      <b/>
      <sz val="12"/>
      <color theme="1"/>
      <name val="Times New Roman"/>
      <family val="1"/>
      <charset val="204"/>
    </font>
    <font>
      <sz val="12"/>
      <color theme="1"/>
      <name val="Times New Roman"/>
      <family val="1"/>
      <charset val="204"/>
    </font>
    <font>
      <b/>
      <sz val="11"/>
      <color rgb="FF000000"/>
      <name val="Times New Roman"/>
      <family val="1"/>
      <charset val="204"/>
    </font>
    <font>
      <b/>
      <sz val="12"/>
      <color theme="1"/>
      <name val="Calibri"/>
      <family val="2"/>
      <charset val="204"/>
      <scheme val="minor"/>
    </font>
    <font>
      <sz val="11"/>
      <color rgb="FF000000"/>
      <name val="Calibri"/>
      <family val="2"/>
      <charset val="204"/>
    </font>
    <font>
      <sz val="11"/>
      <color rgb="FF000000"/>
      <name val="Calibri"/>
      <family val="2"/>
      <charset val="204"/>
      <scheme val="minor"/>
    </font>
    <font>
      <sz val="14"/>
      <color theme="1"/>
      <name val="Calibri"/>
      <family val="2"/>
      <charset val="204"/>
      <scheme val="minor"/>
    </font>
    <font>
      <b/>
      <sz val="14"/>
      <color theme="1"/>
      <name val="Calibri"/>
      <family val="2"/>
      <charset val="204"/>
      <scheme val="minor"/>
    </font>
    <font>
      <sz val="14"/>
      <color rgb="FF000000"/>
      <name val="Calibri"/>
      <family val="2"/>
      <charset val="204"/>
      <scheme val="minor"/>
    </font>
    <font>
      <sz val="14"/>
      <color theme="1"/>
      <name val="Calibri"/>
      <family val="2"/>
      <scheme val="minor"/>
    </font>
    <font>
      <b/>
      <sz val="12"/>
      <color rgb="FF000000"/>
      <name val="Times New Roman"/>
      <family val="1"/>
      <charset val="204"/>
    </font>
    <font>
      <sz val="12"/>
      <color rgb="FF000000"/>
      <name val="Times New Roman"/>
      <family val="1"/>
      <charset val="204"/>
    </font>
    <font>
      <b/>
      <sz val="14"/>
      <color theme="1"/>
      <name val="Calibri"/>
      <family val="2"/>
      <scheme val="minor"/>
    </font>
    <font>
      <sz val="11"/>
      <color theme="1"/>
      <name val="Times New Roman"/>
      <family val="1"/>
      <charset val="204"/>
    </font>
    <font>
      <b/>
      <sz val="14"/>
      <color rgb="FF000000"/>
      <name val="Calibri"/>
      <family val="2"/>
      <scheme val="minor"/>
    </font>
    <font>
      <b/>
      <sz val="16"/>
      <color theme="9" tint="-0.249977111117893"/>
      <name val="Calibri"/>
      <family val="2"/>
      <charset val="204"/>
      <scheme val="minor"/>
    </font>
    <font>
      <sz val="14"/>
      <color rgb="FFFF0000"/>
      <name val="Calibri"/>
      <family val="2"/>
      <scheme val="minor"/>
    </font>
    <font>
      <sz val="11"/>
      <name val="Calibri"/>
      <family val="2"/>
      <scheme val="minor"/>
    </font>
    <font>
      <b/>
      <sz val="14"/>
      <color theme="0"/>
      <name val="Calibri"/>
      <family val="2"/>
      <scheme val="minor"/>
    </font>
    <font>
      <b/>
      <sz val="16"/>
      <color theme="9" tint="-0.499984740745262"/>
      <name val="Calibri"/>
      <family val="2"/>
      <charset val="204"/>
      <scheme val="minor"/>
    </font>
    <font>
      <sz val="11"/>
      <color theme="0"/>
      <name val="Calibri"/>
      <family val="2"/>
      <scheme val="minor"/>
    </font>
    <font>
      <sz val="14"/>
      <color theme="0"/>
      <name val="Calibri"/>
      <family val="2"/>
      <scheme val="minor"/>
    </font>
    <font>
      <sz val="11"/>
      <color theme="1"/>
      <name val="Calibri"/>
      <family val="2"/>
      <scheme val="minor"/>
    </font>
    <font>
      <sz val="14"/>
      <color rgb="FFFF0000"/>
      <name val="Calibri"/>
      <family val="2"/>
      <charset val="204"/>
      <scheme val="minor"/>
    </font>
    <font>
      <sz val="14"/>
      <color theme="9" tint="-0.249977111117893"/>
      <name val="Calibri"/>
      <family val="2"/>
      <charset val="204"/>
      <scheme val="minor"/>
    </font>
  </fonts>
  <fills count="1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D5D5FF"/>
        <bgColor indexed="64"/>
      </patternFill>
    </fill>
    <fill>
      <patternFill patternType="solid">
        <fgColor theme="3" tint="0.79998168889431442"/>
        <bgColor indexed="64"/>
      </patternFill>
    </fill>
    <fill>
      <patternFill patternType="solid">
        <fgColor theme="2"/>
        <bgColor indexed="64"/>
      </patternFill>
    </fill>
    <fill>
      <patternFill patternType="solid">
        <fgColor rgb="FFF3F3F3"/>
        <bgColor indexed="64"/>
      </patternFill>
    </fill>
    <fill>
      <patternFill patternType="solid">
        <fgColor theme="0"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theme="9" tint="-0.499984740745262"/>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indexed="64"/>
      </top>
      <bottom style="medium">
        <color theme="9" tint="-0.249977111117893"/>
      </bottom>
      <diagonal/>
    </border>
    <border>
      <left/>
      <right style="thin">
        <color indexed="64"/>
      </right>
      <top style="medium">
        <color indexed="64"/>
      </top>
      <bottom style="medium">
        <color indexed="64"/>
      </bottom>
      <diagonal/>
    </border>
    <border>
      <left/>
      <right style="thin">
        <color indexed="64"/>
      </right>
      <top style="thin">
        <color indexed="64"/>
      </top>
      <bottom style="medium">
        <color theme="9" tint="-0.249977111117893"/>
      </bottom>
      <diagonal/>
    </border>
    <border>
      <left/>
      <right/>
      <top style="medium">
        <color indexed="64"/>
      </top>
      <bottom style="medium">
        <color indexed="64"/>
      </bottom>
      <diagonal/>
    </border>
  </borders>
  <cellStyleXfs count="6">
    <xf numFmtId="0" fontId="0" fillId="0" borderId="0"/>
    <xf numFmtId="0" fontId="4" fillId="0" borderId="0"/>
    <xf numFmtId="0" fontId="6" fillId="0" borderId="0"/>
    <xf numFmtId="0" fontId="13" fillId="0" borderId="0"/>
    <xf numFmtId="0" fontId="3" fillId="0" borderId="0"/>
    <xf numFmtId="164" fontId="31" fillId="0" borderId="0" applyFont="0" applyFill="0" applyBorder="0" applyAlignment="0" applyProtection="0"/>
  </cellStyleXfs>
  <cellXfs count="264">
    <xf numFmtId="0" fontId="0" fillId="0" borderId="0" xfId="0"/>
    <xf numFmtId="0" fontId="5" fillId="0" borderId="0" xfId="0" applyFont="1"/>
    <xf numFmtId="0" fontId="0" fillId="0" borderId="0" xfId="0" applyAlignment="1">
      <alignment horizontal="center" vertical="center"/>
    </xf>
    <xf numFmtId="0" fontId="15" fillId="0" borderId="0" xfId="0" applyFont="1"/>
    <xf numFmtId="0" fontId="16" fillId="0" borderId="0" xfId="0" applyFont="1" applyAlignment="1">
      <alignment vertical="center" wrapText="1"/>
    </xf>
    <xf numFmtId="0" fontId="16" fillId="0" borderId="1"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0" fontId="18" fillId="0" borderId="2" xfId="0" applyFont="1" applyBorder="1" applyAlignment="1">
      <alignment horizontal="center" vertical="center"/>
    </xf>
    <xf numFmtId="0" fontId="16" fillId="0" borderId="4" xfId="0" applyFont="1" applyBorder="1" applyAlignment="1">
      <alignment horizontal="center" vertical="center"/>
    </xf>
    <xf numFmtId="2" fontId="15" fillId="0" borderId="1" xfId="0" applyNumberFormat="1" applyFont="1" applyBorder="1" applyAlignment="1">
      <alignment horizontal="center" vertical="center"/>
    </xf>
    <xf numFmtId="2" fontId="15" fillId="0" borderId="11" xfId="0" applyNumberFormat="1" applyFont="1" applyBorder="1" applyAlignment="1">
      <alignment horizontal="center" vertical="center"/>
    </xf>
    <xf numFmtId="2" fontId="16" fillId="0" borderId="4" xfId="0" applyNumberFormat="1" applyFont="1" applyBorder="1" applyAlignment="1">
      <alignment horizontal="center" vertical="center"/>
    </xf>
    <xf numFmtId="2" fontId="18" fillId="0" borderId="9" xfId="0" applyNumberFormat="1" applyFont="1" applyBorder="1" applyAlignment="1">
      <alignment horizontal="center" vertical="center"/>
    </xf>
    <xf numFmtId="0" fontId="16" fillId="0" borderId="1" xfId="0" applyFont="1" applyBorder="1" applyAlignment="1">
      <alignment horizontal="center" vertical="center"/>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6" borderId="1" xfId="0" applyFont="1" applyFill="1" applyBorder="1" applyAlignment="1">
      <alignment horizontal="center" vertical="center"/>
    </xf>
    <xf numFmtId="0" fontId="16" fillId="7" borderId="1" xfId="0" applyFont="1" applyFill="1" applyBorder="1" applyAlignment="1">
      <alignment horizontal="center" vertical="center"/>
    </xf>
    <xf numFmtId="0" fontId="16" fillId="9" borderId="1" xfId="0" applyFont="1" applyFill="1" applyBorder="1" applyAlignment="1">
      <alignment horizontal="center" vertical="center"/>
    </xf>
    <xf numFmtId="0" fontId="16" fillId="11" borderId="1" xfId="0" applyFont="1" applyFill="1" applyBorder="1" applyAlignment="1">
      <alignment horizontal="center" vertical="center"/>
    </xf>
    <xf numFmtId="0" fontId="5" fillId="0" borderId="0" xfId="0" applyFont="1" applyAlignment="1">
      <alignment horizontal="center" vertical="center"/>
    </xf>
    <xf numFmtId="0" fontId="3" fillId="0" borderId="0" xfId="0" applyFont="1"/>
    <xf numFmtId="0" fontId="21" fillId="0" borderId="4" xfId="0" applyFont="1" applyBorder="1" applyAlignment="1">
      <alignment horizontal="center" vertical="center"/>
    </xf>
    <xf numFmtId="0" fontId="16" fillId="0" borderId="3" xfId="0" applyFont="1" applyBorder="1" applyAlignment="1">
      <alignment horizontal="center" vertical="center"/>
    </xf>
    <xf numFmtId="0" fontId="16"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15" fillId="0" borderId="14" xfId="0" applyFont="1" applyBorder="1" applyAlignment="1">
      <alignment horizontal="justify" vertical="center" wrapText="1"/>
    </xf>
    <xf numFmtId="0" fontId="15" fillId="0" borderId="15" xfId="0" applyFont="1" applyBorder="1" applyAlignment="1">
      <alignment horizontal="center" vertical="center" wrapText="1"/>
    </xf>
    <xf numFmtId="0" fontId="22" fillId="0" borderId="1" xfId="0" applyFont="1" applyBorder="1" applyAlignment="1">
      <alignment horizontal="left" vertical="top" wrapText="1"/>
    </xf>
    <xf numFmtId="0" fontId="20" fillId="0" borderId="8" xfId="4" applyFont="1" applyBorder="1" applyAlignment="1">
      <alignment horizontal="left" vertical="top" wrapText="1"/>
    </xf>
    <xf numFmtId="0" fontId="20" fillId="0" borderId="1" xfId="4" applyFont="1" applyBorder="1" applyAlignment="1">
      <alignment horizontal="left" vertical="top" wrapText="1"/>
    </xf>
    <xf numFmtId="0" fontId="14" fillId="0" borderId="1" xfId="1" applyFont="1" applyBorder="1" applyAlignment="1">
      <alignment horizontal="left" vertical="top" wrapText="1"/>
    </xf>
    <xf numFmtId="0" fontId="15" fillId="0" borderId="1" xfId="0" applyFont="1" applyBorder="1" applyAlignment="1">
      <alignment horizontal="left" vertical="center"/>
    </xf>
    <xf numFmtId="0" fontId="18" fillId="0" borderId="1" xfId="0" applyFont="1" applyBorder="1" applyAlignment="1">
      <alignment horizontal="center" vertical="center"/>
    </xf>
    <xf numFmtId="0" fontId="16" fillId="0" borderId="4" xfId="0" applyFont="1" applyBorder="1" applyAlignment="1">
      <alignment horizontal="left" vertical="center"/>
    </xf>
    <xf numFmtId="0" fontId="15" fillId="0" borderId="4" xfId="0" applyFont="1" applyBorder="1" applyAlignment="1">
      <alignment horizontal="center" vertical="center"/>
    </xf>
    <xf numFmtId="0" fontId="18" fillId="0" borderId="4" xfId="0" applyFont="1" applyBorder="1" applyAlignment="1">
      <alignment horizontal="center" vertical="center"/>
    </xf>
    <xf numFmtId="0" fontId="15" fillId="12" borderId="1" xfId="0" applyFont="1" applyFill="1" applyBorder="1" applyAlignment="1">
      <alignment horizontal="center" vertical="center"/>
    </xf>
    <xf numFmtId="0" fontId="18" fillId="12" borderId="1" xfId="0" applyFont="1" applyFill="1" applyBorder="1" applyAlignment="1">
      <alignment horizontal="center" vertical="center"/>
    </xf>
    <xf numFmtId="0" fontId="17" fillId="0" borderId="1" xfId="0" applyFont="1" applyBorder="1" applyAlignment="1">
      <alignment horizontal="left" vertical="center"/>
    </xf>
    <xf numFmtId="0" fontId="18" fillId="3" borderId="1" xfId="0" applyFont="1" applyFill="1" applyBorder="1" applyAlignment="1">
      <alignment horizontal="center" vertical="center"/>
    </xf>
    <xf numFmtId="0" fontId="15" fillId="0" borderId="11" xfId="0" applyFont="1" applyBorder="1" applyAlignment="1">
      <alignment horizontal="left" vertical="center"/>
    </xf>
    <xf numFmtId="0" fontId="15" fillId="12" borderId="11" xfId="0" applyFont="1" applyFill="1" applyBorder="1" applyAlignment="1">
      <alignment horizontal="center" vertical="center"/>
    </xf>
    <xf numFmtId="0" fontId="18" fillId="0" borderId="11" xfId="0" applyFont="1" applyBorder="1" applyAlignment="1">
      <alignment horizontal="center" vertical="center"/>
    </xf>
    <xf numFmtId="0" fontId="18" fillId="12" borderId="11" xfId="0" applyFont="1" applyFill="1" applyBorder="1" applyAlignment="1">
      <alignment horizontal="center" vertical="center"/>
    </xf>
    <xf numFmtId="0" fontId="15" fillId="0" borderId="1" xfId="0" applyFont="1" applyBorder="1" applyAlignment="1">
      <alignment vertical="center"/>
    </xf>
    <xf numFmtId="0" fontId="15" fillId="0" borderId="0" xfId="0" applyFont="1" applyAlignment="1">
      <alignment horizontal="center" vertical="center"/>
    </xf>
    <xf numFmtId="0" fontId="23" fillId="0" borderId="1" xfId="1" applyFont="1" applyBorder="1" applyAlignment="1">
      <alignment horizontal="center" vertical="center" wrapText="1"/>
    </xf>
    <xf numFmtId="0" fontId="21" fillId="0" borderId="1" xfId="0" applyFont="1" applyBorder="1" applyAlignment="1">
      <alignment horizontal="center" wrapText="1"/>
    </xf>
    <xf numFmtId="0" fontId="21" fillId="0" borderId="1" xfId="1" applyFont="1" applyBorder="1" applyAlignment="1">
      <alignment horizontal="center" vertical="center" wrapText="1"/>
    </xf>
    <xf numFmtId="0" fontId="21" fillId="2" borderId="1" xfId="1" applyFont="1" applyFill="1" applyBorder="1" applyAlignment="1">
      <alignment horizontal="center" vertical="center" wrapText="1"/>
    </xf>
    <xf numFmtId="49" fontId="21" fillId="0" borderId="9" xfId="1" applyNumberFormat="1" applyFont="1" applyBorder="1" applyAlignment="1">
      <alignment horizontal="left" vertical="center" wrapText="1"/>
    </xf>
    <xf numFmtId="49" fontId="16" fillId="0" borderId="0" xfId="1" applyNumberFormat="1" applyFont="1" applyAlignment="1">
      <alignment horizontal="left" vertical="center" wrapText="1"/>
    </xf>
    <xf numFmtId="0" fontId="16" fillId="0" borderId="11" xfId="0" applyFont="1" applyBorder="1" applyAlignment="1">
      <alignment horizontal="center" vertical="center"/>
    </xf>
    <xf numFmtId="0" fontId="16" fillId="0" borderId="0" xfId="0" applyFont="1"/>
    <xf numFmtId="2" fontId="15" fillId="0" borderId="18" xfId="0" applyNumberFormat="1" applyFont="1" applyBorder="1" applyAlignment="1">
      <alignment horizontal="center" vertical="center"/>
    </xf>
    <xf numFmtId="2" fontId="15" fillId="0" borderId="10" xfId="0" applyNumberFormat="1" applyFont="1" applyBorder="1" applyAlignment="1">
      <alignment horizontal="center" vertical="center"/>
    </xf>
    <xf numFmtId="2" fontId="18" fillId="0" borderId="10" xfId="0" applyNumberFormat="1" applyFont="1" applyBorder="1" applyAlignment="1">
      <alignment horizontal="center" vertical="center"/>
    </xf>
    <xf numFmtId="2" fontId="15" fillId="0" borderId="9" xfId="0" applyNumberFormat="1" applyFont="1" applyBorder="1" applyAlignment="1">
      <alignment horizontal="center" vertical="center"/>
    </xf>
    <xf numFmtId="0" fontId="16" fillId="0" borderId="19" xfId="0" applyFont="1" applyBorder="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7" fillId="0" borderId="6" xfId="0" applyFont="1" applyBorder="1" applyAlignment="1">
      <alignment horizontal="left"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0" xfId="0" applyFont="1" applyBorder="1" applyAlignment="1">
      <alignment horizontal="center" vertical="center"/>
    </xf>
    <xf numFmtId="0" fontId="25" fillId="0" borderId="1" xfId="0" applyFont="1" applyBorder="1" applyAlignment="1">
      <alignment horizontal="center" vertical="center"/>
    </xf>
    <xf numFmtId="2" fontId="18" fillId="0" borderId="1" xfId="0" applyNumberFormat="1" applyFont="1" applyBorder="1" applyAlignment="1">
      <alignment horizontal="center" vertical="center"/>
    </xf>
    <xf numFmtId="0" fontId="18" fillId="0" borderId="9" xfId="0" applyFont="1" applyBorder="1" applyAlignment="1">
      <alignment horizontal="center" vertical="center"/>
    </xf>
    <xf numFmtId="2" fontId="0" fillId="0" borderId="0" xfId="0" applyNumberFormat="1"/>
    <xf numFmtId="0" fontId="8" fillId="0" borderId="0" xfId="0" applyFont="1" applyAlignment="1">
      <alignment horizontal="center" vertical="center"/>
    </xf>
    <xf numFmtId="49" fontId="0" fillId="0" borderId="0" xfId="0" applyNumberFormat="1"/>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9" fillId="0" borderId="22" xfId="0" applyFont="1" applyBorder="1" applyAlignment="1">
      <alignment horizontal="center" vertical="center" wrapText="1"/>
    </xf>
    <xf numFmtId="49" fontId="9" fillId="0" borderId="22"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0" fillId="0" borderId="23" xfId="0" applyFont="1" applyBorder="1" applyAlignment="1">
      <alignment vertical="center" wrapText="1"/>
    </xf>
    <xf numFmtId="0" fontId="10" fillId="0" borderId="24" xfId="0" applyFont="1" applyBorder="1" applyAlignment="1">
      <alignment horizontal="center" vertical="center" wrapText="1"/>
    </xf>
    <xf numFmtId="0" fontId="22" fillId="0" borderId="24" xfId="0" applyFont="1" applyBorder="1" applyAlignment="1">
      <alignment vertical="center" wrapText="1"/>
    </xf>
    <xf numFmtId="49" fontId="10" fillId="0" borderId="24" xfId="0" applyNumberFormat="1" applyFont="1" applyBorder="1" applyAlignment="1">
      <alignment horizontal="center" vertical="center" wrapText="1"/>
    </xf>
    <xf numFmtId="0" fontId="7" fillId="0" borderId="24" xfId="0" applyFont="1" applyBorder="1" applyAlignment="1">
      <alignment vertical="center" wrapText="1"/>
    </xf>
    <xf numFmtId="0" fontId="9" fillId="0" borderId="25" xfId="0" applyFont="1" applyBorder="1" applyAlignment="1">
      <alignment horizontal="center" vertical="center" wrapText="1"/>
    </xf>
    <xf numFmtId="0" fontId="19" fillId="0" borderId="25" xfId="0" applyFont="1" applyBorder="1" applyAlignment="1">
      <alignment horizontal="center" vertical="center" wrapText="1"/>
    </xf>
    <xf numFmtId="0" fontId="10" fillId="0" borderId="25" xfId="0" applyFont="1" applyBorder="1" applyAlignment="1">
      <alignment vertical="center" wrapText="1"/>
    </xf>
    <xf numFmtId="0" fontId="10" fillId="0" borderId="25" xfId="0" applyFont="1" applyBorder="1" applyAlignment="1">
      <alignment horizontal="center" vertical="center" wrapText="1"/>
    </xf>
    <xf numFmtId="0" fontId="20" fillId="0" borderId="25" xfId="0" applyFont="1" applyBorder="1" applyAlignment="1">
      <alignment horizontal="justify" vertical="center" wrapText="1"/>
    </xf>
    <xf numFmtId="49" fontId="10" fillId="0" borderId="25" xfId="0" applyNumberFormat="1" applyFont="1" applyBorder="1" applyAlignment="1">
      <alignment horizontal="center" vertical="center" wrapText="1"/>
    </xf>
    <xf numFmtId="0" fontId="20" fillId="0" borderId="25" xfId="0" applyFont="1" applyBorder="1" applyAlignment="1">
      <alignment vertical="center" wrapText="1"/>
    </xf>
    <xf numFmtId="0" fontId="0" fillId="0" borderId="1" xfId="0" applyBorder="1"/>
    <xf numFmtId="0" fontId="22" fillId="0" borderId="9" xfId="0" applyFont="1" applyBorder="1" applyAlignment="1">
      <alignment horizontal="left" vertical="top" wrapText="1"/>
    </xf>
    <xf numFmtId="2" fontId="18" fillId="12" borderId="9" xfId="0" applyNumberFormat="1" applyFont="1" applyFill="1" applyBorder="1" applyAlignment="1">
      <alignment horizontal="center" vertical="center"/>
    </xf>
    <xf numFmtId="2" fontId="16" fillId="12" borderId="4" xfId="0" applyNumberFormat="1" applyFont="1" applyFill="1" applyBorder="1" applyAlignment="1">
      <alignment horizontal="center" vertical="center"/>
    </xf>
    <xf numFmtId="2" fontId="15" fillId="12" borderId="1" xfId="0" applyNumberFormat="1" applyFont="1" applyFill="1" applyBorder="1" applyAlignment="1">
      <alignment horizontal="center" vertical="center"/>
    </xf>
    <xf numFmtId="2" fontId="15" fillId="12" borderId="11" xfId="0" applyNumberFormat="1" applyFont="1" applyFill="1" applyBorder="1" applyAlignment="1">
      <alignment horizontal="center" vertical="center"/>
    </xf>
    <xf numFmtId="0" fontId="20" fillId="0" borderId="17" xfId="4" applyFont="1" applyBorder="1" applyAlignment="1">
      <alignment horizontal="left" vertical="top" wrapText="1"/>
    </xf>
    <xf numFmtId="0" fontId="20" fillId="0" borderId="11" xfId="4" applyFont="1" applyBorder="1" applyAlignment="1">
      <alignment horizontal="left" vertical="top" wrapText="1"/>
    </xf>
    <xf numFmtId="0" fontId="16" fillId="10" borderId="1" xfId="0" applyFont="1" applyFill="1" applyBorder="1" applyAlignment="1">
      <alignment vertical="center"/>
    </xf>
    <xf numFmtId="2" fontId="18" fillId="12" borderId="1" xfId="0" applyNumberFormat="1" applyFont="1" applyFill="1" applyBorder="1" applyAlignment="1">
      <alignment horizontal="center" vertical="center"/>
    </xf>
    <xf numFmtId="2" fontId="18" fillId="0" borderId="11" xfId="0" applyNumberFormat="1" applyFont="1" applyBorder="1" applyAlignment="1">
      <alignment horizontal="center" vertical="center"/>
    </xf>
    <xf numFmtId="2" fontId="18" fillId="12" borderId="11" xfId="0" applyNumberFormat="1" applyFont="1" applyFill="1" applyBorder="1" applyAlignment="1">
      <alignment horizontal="center" vertical="center"/>
    </xf>
    <xf numFmtId="2" fontId="16" fillId="12" borderId="20" xfId="0" applyNumberFormat="1" applyFont="1" applyFill="1" applyBorder="1" applyAlignment="1">
      <alignment horizontal="center" vertical="center"/>
    </xf>
    <xf numFmtId="0" fontId="16" fillId="0" borderId="1" xfId="0" applyFont="1" applyBorder="1" applyAlignment="1">
      <alignment vertical="center"/>
    </xf>
    <xf numFmtId="0" fontId="16" fillId="0" borderId="30" xfId="0" applyFont="1" applyBorder="1" applyAlignment="1">
      <alignment horizontal="center" vertical="center"/>
    </xf>
    <xf numFmtId="0" fontId="16" fillId="0" borderId="1" xfId="0" applyFont="1" applyBorder="1" applyAlignment="1">
      <alignment horizontal="left" vertical="center"/>
    </xf>
    <xf numFmtId="49" fontId="27" fillId="0" borderId="9" xfId="1" applyNumberFormat="1" applyFont="1" applyBorder="1" applyAlignment="1">
      <alignment horizontal="left" vertical="center" wrapText="1"/>
    </xf>
    <xf numFmtId="0" fontId="27" fillId="0" borderId="4" xfId="0" applyFont="1" applyBorder="1" applyAlignment="1">
      <alignment horizontal="left" vertical="center"/>
    </xf>
    <xf numFmtId="0" fontId="0" fillId="14" borderId="0" xfId="0" applyFill="1"/>
    <xf numFmtId="0" fontId="0" fillId="0" borderId="1" xfId="0" applyBorder="1" applyAlignment="1">
      <alignment horizontal="left" vertical="top" wrapText="1"/>
    </xf>
    <xf numFmtId="0" fontId="18" fillId="3" borderId="11" xfId="0" applyFont="1" applyFill="1" applyBorder="1" applyAlignment="1">
      <alignment horizontal="center" vertical="center"/>
    </xf>
    <xf numFmtId="0" fontId="15" fillId="0" borderId="9" xfId="0" applyFont="1" applyBorder="1" applyAlignment="1">
      <alignment horizontal="left" vertical="center"/>
    </xf>
    <xf numFmtId="0" fontId="16" fillId="0" borderId="3" xfId="0" applyFont="1" applyBorder="1" applyAlignment="1">
      <alignment horizontal="left" vertical="center"/>
    </xf>
    <xf numFmtId="0" fontId="16" fillId="0" borderId="1" xfId="0" applyFont="1" applyBorder="1" applyAlignment="1">
      <alignment horizontal="left" vertical="center" wrapText="1"/>
    </xf>
    <xf numFmtId="0" fontId="23" fillId="0" borderId="6" xfId="1" applyFont="1" applyBorder="1" applyAlignment="1">
      <alignment horizontal="center" vertical="center" wrapText="1"/>
    </xf>
    <xf numFmtId="0" fontId="0" fillId="0" borderId="9" xfId="0" applyBorder="1"/>
    <xf numFmtId="0" fontId="28" fillId="0" borderId="0" xfId="0" applyFont="1" applyAlignment="1">
      <alignment horizontal="left"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6" xfId="0" applyFont="1" applyBorder="1" applyAlignment="1">
      <alignment horizontal="center" vertical="center"/>
    </xf>
    <xf numFmtId="0" fontId="18" fillId="0" borderId="6" xfId="0" applyFont="1" applyBorder="1" applyAlignment="1">
      <alignment horizontal="center" vertical="center"/>
    </xf>
    <xf numFmtId="0" fontId="18" fillId="12" borderId="6" xfId="0" applyFont="1" applyFill="1" applyBorder="1" applyAlignment="1">
      <alignment horizontal="center" vertical="center"/>
    </xf>
    <xf numFmtId="0" fontId="15" fillId="0" borderId="32" xfId="0" applyFont="1" applyBorder="1" applyAlignment="1">
      <alignment horizontal="center" vertical="center"/>
    </xf>
    <xf numFmtId="2"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2" fillId="0" borderId="1" xfId="0" applyFont="1" applyBorder="1" applyAlignment="1">
      <alignment horizontal="center" vertical="center" wrapText="1"/>
    </xf>
    <xf numFmtId="0" fontId="16" fillId="0" borderId="19" xfId="0" applyFont="1" applyBorder="1" applyAlignment="1">
      <alignment horizontal="center" vertical="center"/>
    </xf>
    <xf numFmtId="0" fontId="21" fillId="12" borderId="9" xfId="0" applyFont="1" applyFill="1" applyBorder="1" applyAlignment="1">
      <alignment horizontal="center" vertical="center"/>
    </xf>
    <xf numFmtId="0" fontId="16" fillId="12" borderId="4" xfId="0" applyFont="1" applyFill="1" applyBorder="1" applyAlignment="1">
      <alignment horizontal="center" vertical="center"/>
    </xf>
    <xf numFmtId="0" fontId="0" fillId="0" borderId="0" xfId="0" applyAlignment="1">
      <alignment horizontal="left" vertical="center"/>
    </xf>
    <xf numFmtId="0" fontId="29" fillId="0" borderId="0" xfId="0" applyFont="1"/>
    <xf numFmtId="49" fontId="27" fillId="0" borderId="0" xfId="1" applyNumberFormat="1" applyFont="1" applyAlignment="1">
      <alignment horizontal="left" vertical="center" wrapText="1"/>
    </xf>
    <xf numFmtId="2" fontId="30" fillId="0" borderId="0" xfId="0" applyNumberFormat="1" applyFont="1" applyAlignment="1">
      <alignment horizontal="center" vertical="center"/>
    </xf>
    <xf numFmtId="0" fontId="30" fillId="0" borderId="0" xfId="0" applyFont="1" applyAlignment="1">
      <alignment horizontal="center" vertical="center"/>
    </xf>
    <xf numFmtId="0" fontId="27" fillId="0" borderId="0" xfId="0" applyFont="1" applyAlignment="1">
      <alignment horizontal="left" vertical="center"/>
    </xf>
    <xf numFmtId="2" fontId="29" fillId="0" borderId="0" xfId="0" applyNumberFormat="1" applyFont="1"/>
    <xf numFmtId="0" fontId="30" fillId="0" borderId="0" xfId="0" applyFont="1" applyAlignment="1">
      <alignment horizontal="left" vertical="center"/>
    </xf>
    <xf numFmtId="0" fontId="26" fillId="0" borderId="0" xfId="0" applyFont="1"/>
    <xf numFmtId="0" fontId="29" fillId="0" borderId="0" xfId="0" applyFont="1" applyAlignment="1">
      <alignment horizontal="center" vertical="center"/>
    </xf>
    <xf numFmtId="0" fontId="27" fillId="0" borderId="0" xfId="0" applyFont="1" applyAlignment="1">
      <alignment horizontal="center" vertical="center"/>
    </xf>
    <xf numFmtId="2" fontId="27" fillId="0" borderId="0" xfId="0" applyNumberFormat="1" applyFont="1" applyAlignment="1">
      <alignment horizontal="center" vertical="center"/>
    </xf>
    <xf numFmtId="0" fontId="16" fillId="0" borderId="10" xfId="0" applyFont="1" applyBorder="1" applyAlignment="1">
      <alignment horizontal="left" vertical="center"/>
    </xf>
    <xf numFmtId="2" fontId="16" fillId="0" borderId="10" xfId="0" applyNumberFormat="1" applyFont="1" applyBorder="1" applyAlignment="1">
      <alignment horizontal="center" vertical="center"/>
    </xf>
    <xf numFmtId="2" fontId="16" fillId="0" borderId="20" xfId="0" applyNumberFormat="1" applyFont="1" applyBorder="1" applyAlignment="1">
      <alignment horizontal="center" vertical="center"/>
    </xf>
    <xf numFmtId="0" fontId="30" fillId="0" borderId="0" xfId="0" applyFont="1" applyAlignment="1">
      <alignment vertical="center"/>
    </xf>
    <xf numFmtId="0" fontId="27" fillId="0" borderId="0" xfId="1" applyFont="1" applyAlignment="1">
      <alignment horizontal="center" vertical="center" wrapText="1"/>
    </xf>
    <xf numFmtId="0" fontId="18" fillId="0" borderId="0" xfId="0" applyFont="1" applyAlignment="1">
      <alignment vertical="center"/>
    </xf>
    <xf numFmtId="0" fontId="0" fillId="0" borderId="10" xfId="0" applyBorder="1"/>
    <xf numFmtId="0" fontId="0" fillId="0" borderId="26" xfId="0" applyBorder="1"/>
    <xf numFmtId="0" fontId="14" fillId="0" borderId="0" xfId="0" applyFont="1"/>
    <xf numFmtId="2" fontId="18" fillId="0" borderId="2"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15" fillId="0" borderId="1" xfId="0" applyFont="1" applyBorder="1"/>
    <xf numFmtId="0" fontId="18" fillId="0" borderId="6" xfId="0" applyFont="1" applyBorder="1" applyAlignment="1">
      <alignment horizontal="left" vertical="top"/>
    </xf>
    <xf numFmtId="0" fontId="16" fillId="0" borderId="8" xfId="0" applyFont="1" applyBorder="1" applyAlignment="1">
      <alignment horizontal="center" vertical="center"/>
    </xf>
    <xf numFmtId="2" fontId="15" fillId="0" borderId="30" xfId="0" applyNumberFormat="1" applyFont="1" applyBorder="1" applyAlignment="1">
      <alignment horizontal="center" vertical="center"/>
    </xf>
    <xf numFmtId="2" fontId="16" fillId="0" borderId="33" xfId="0" applyNumberFormat="1" applyFont="1" applyBorder="1" applyAlignment="1">
      <alignment horizontal="center" vertical="center"/>
    </xf>
    <xf numFmtId="2" fontId="16" fillId="0" borderId="30" xfId="0" applyNumberFormat="1" applyFont="1" applyBorder="1" applyAlignment="1">
      <alignment horizontal="center" vertical="center"/>
    </xf>
    <xf numFmtId="2" fontId="15" fillId="0" borderId="8" xfId="0" applyNumberFormat="1" applyFont="1" applyBorder="1" applyAlignment="1">
      <alignment horizontal="center" vertical="center"/>
    </xf>
    <xf numFmtId="2" fontId="18" fillId="0" borderId="8" xfId="0" applyNumberFormat="1" applyFont="1" applyBorder="1" applyAlignment="1">
      <alignment horizontal="center" vertical="center"/>
    </xf>
    <xf numFmtId="2" fontId="18" fillId="0" borderId="34" xfId="0" applyNumberFormat="1" applyFont="1" applyBorder="1" applyAlignment="1">
      <alignment horizontal="center" vertical="center"/>
    </xf>
    <xf numFmtId="2" fontId="18" fillId="0" borderId="17" xfId="0" applyNumberFormat="1" applyFont="1" applyBorder="1" applyAlignment="1">
      <alignment horizontal="center" vertical="center"/>
    </xf>
    <xf numFmtId="49" fontId="16" fillId="0" borderId="1" xfId="1" applyNumberFormat="1" applyFont="1" applyBorder="1" applyAlignment="1">
      <alignment horizontal="left" vertical="center" wrapText="1"/>
    </xf>
    <xf numFmtId="0" fontId="27" fillId="0" borderId="35" xfId="0" applyFont="1" applyBorder="1" applyAlignment="1">
      <alignment horizontal="left" vertical="center"/>
    </xf>
    <xf numFmtId="0" fontId="0" fillId="0" borderId="4" xfId="0" applyBorder="1"/>
    <xf numFmtId="0" fontId="0" fillId="0" borderId="20" xfId="0" applyBorder="1"/>
    <xf numFmtId="0" fontId="15" fillId="3" borderId="0" xfId="0" applyFont="1" applyFill="1" applyAlignment="1">
      <alignment horizontal="center" vertical="center"/>
    </xf>
    <xf numFmtId="0" fontId="0" fillId="3" borderId="0" xfId="0" applyFill="1"/>
    <xf numFmtId="2" fontId="18" fillId="0" borderId="26" xfId="0" applyNumberFormat="1" applyFont="1" applyBorder="1" applyAlignment="1">
      <alignment horizontal="center" vertical="center"/>
    </xf>
    <xf numFmtId="0" fontId="30" fillId="0" borderId="26" xfId="0" applyFont="1" applyBorder="1" applyAlignment="1">
      <alignment horizontal="left" vertical="center"/>
    </xf>
    <xf numFmtId="0" fontId="30" fillId="0" borderId="26" xfId="0" applyFont="1" applyBorder="1" applyAlignment="1">
      <alignment horizontal="left" vertical="top"/>
    </xf>
    <xf numFmtId="164" fontId="0" fillId="0" borderId="0" xfId="5" applyFont="1"/>
    <xf numFmtId="2" fontId="15" fillId="0" borderId="0" xfId="0" applyNumberFormat="1" applyFont="1" applyAlignment="1">
      <alignment horizontal="center" vertical="center"/>
    </xf>
    <xf numFmtId="0" fontId="16" fillId="0" borderId="12" xfId="0" applyFont="1" applyBorder="1" applyAlignment="1">
      <alignment horizontal="center" vertical="center" wrapText="1"/>
    </xf>
    <xf numFmtId="0" fontId="16" fillId="0" borderId="14" xfId="0" applyFont="1" applyBorder="1" applyAlignment="1">
      <alignment horizontal="center" vertical="center" wrapText="1"/>
    </xf>
    <xf numFmtId="0" fontId="15" fillId="0" borderId="0" xfId="0" applyFont="1" applyAlignment="1">
      <alignment vertical="top" wrapText="1"/>
    </xf>
    <xf numFmtId="0" fontId="15"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center" vertical="center"/>
    </xf>
    <xf numFmtId="0" fontId="24" fillId="0" borderId="0" xfId="0" applyFont="1" applyAlignment="1">
      <alignment horizontal="left" vertical="top" wrapText="1"/>
    </xf>
    <xf numFmtId="0" fontId="16" fillId="0" borderId="0" xfId="0" applyFont="1" applyAlignment="1">
      <alignment horizontal="center" vertical="top" wrapText="1"/>
    </xf>
    <xf numFmtId="0" fontId="1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13" borderId="1" xfId="0"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7" xfId="0" applyFont="1" applyBorder="1" applyAlignment="1">
      <alignment horizontal="center" vertical="center" wrapText="1"/>
    </xf>
    <xf numFmtId="0" fontId="16" fillId="5"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xf>
    <xf numFmtId="0" fontId="16" fillId="0" borderId="0" xfId="0" applyFont="1" applyAlignment="1">
      <alignment horizontal="center" vertical="center"/>
    </xf>
    <xf numFmtId="0" fontId="16" fillId="0" borderId="30"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6" fillId="0" borderId="1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6" fillId="0" borderId="0" xfId="0" applyFont="1" applyAlignment="1">
      <alignment horizontal="center" vertical="center" wrapText="1"/>
    </xf>
    <xf numFmtId="0" fontId="16" fillId="4" borderId="1" xfId="0" applyFont="1" applyFill="1" applyBorder="1" applyAlignment="1">
      <alignment horizontal="center" vertical="center"/>
    </xf>
    <xf numFmtId="0" fontId="24" fillId="0" borderId="5" xfId="0" applyFont="1" applyBorder="1" applyAlignment="1">
      <alignment horizontal="left" vertical="top" wrapText="1"/>
    </xf>
    <xf numFmtId="0" fontId="16" fillId="4" borderId="1" xfId="0" applyFont="1" applyFill="1" applyBorder="1" applyAlignment="1">
      <alignment horizontal="center" vertical="center" wrapText="1"/>
    </xf>
    <xf numFmtId="0" fontId="16" fillId="12" borderId="16"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6" fillId="0" borderId="5" xfId="0" applyFont="1" applyBorder="1" applyAlignment="1">
      <alignment horizontal="center" vertical="top" wrapText="1"/>
    </xf>
    <xf numFmtId="0" fontId="16" fillId="9" borderId="1" xfId="0" applyFont="1" applyFill="1" applyBorder="1" applyAlignment="1">
      <alignment horizontal="center" vertical="center"/>
    </xf>
    <xf numFmtId="0" fontId="16" fillId="7" borderId="1" xfId="0" applyFont="1" applyFill="1" applyBorder="1" applyAlignment="1">
      <alignment horizontal="center" vertical="center"/>
    </xf>
    <xf numFmtId="0" fontId="16" fillId="8" borderId="1" xfId="0" applyFont="1" applyFill="1" applyBorder="1" applyAlignment="1">
      <alignment horizontal="center" vertical="center"/>
    </xf>
    <xf numFmtId="0" fontId="16" fillId="9" borderId="6"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6" fillId="11" borderId="11"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6" fillId="0" borderId="1" xfId="0" applyFont="1" applyBorder="1" applyAlignment="1">
      <alignment horizontal="center" vertical="center" wrapText="1"/>
    </xf>
    <xf numFmtId="0" fontId="16" fillId="12" borderId="1"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13" borderId="8"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0" borderId="8" xfId="0" applyFont="1" applyBorder="1" applyAlignment="1">
      <alignment horizontal="center" vertical="center"/>
    </xf>
  </cellXfs>
  <cellStyles count="6">
    <cellStyle name="Обычный" xfId="0" builtinId="0"/>
    <cellStyle name="Обычный 2" xfId="2" xr:uid="{6E8A3577-49F4-44E0-8C1D-2636810CB628}"/>
    <cellStyle name="Обычный 3" xfId="1" xr:uid="{3DAC5CD6-46C8-4DF8-BE48-FEE2DB8FE759}"/>
    <cellStyle name="Обычный 4" xfId="3" xr:uid="{F20D1877-4478-4625-8018-FE8234E6FACF}"/>
    <cellStyle name="Обычный 5" xfId="4" xr:uid="{4E14E378-A535-4517-82C0-D8128962F32F}"/>
    <cellStyle name="Финансовый" xfId="5" builtinId="3"/>
  </cellStyles>
  <dxfs count="169">
    <dxf>
      <font>
        <b/>
        <i val="0"/>
        <color theme="9" tint="-0.499984740745262"/>
      </font>
    </dxf>
    <dxf>
      <font>
        <b/>
        <i val="0"/>
        <color theme="9" tint="-0.499984740745262"/>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9" tint="-0.499984740745262"/>
      </font>
    </dxf>
    <dxf>
      <font>
        <b/>
        <i val="0"/>
        <color theme="9" tint="-0.499984740745262"/>
      </font>
    </dxf>
    <dxf>
      <font>
        <b/>
        <i val="0"/>
        <color theme="9" tint="-0.499984740745262"/>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ont>
        <color auto="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ont>
        <color auto="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ont>
        <color auto="1"/>
      </font>
      <fill>
        <patternFill>
          <bgColor theme="9" tint="0.59996337778862885"/>
        </patternFill>
      </fill>
    </dxf>
    <dxf>
      <fill>
        <patternFill>
          <bgColor theme="2"/>
        </patternFill>
      </fill>
    </dxf>
    <dxf>
      <font>
        <color auto="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ont>
        <color auto="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patternFill>
      </fill>
    </dxf>
    <dxf>
      <font>
        <color auto="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9" tint="-0.499984740745262"/>
      </font>
    </dxf>
    <dxf>
      <font>
        <color rgb="FF9C0006"/>
      </font>
      <fill>
        <patternFill>
          <bgColor rgb="FFFFC7CE"/>
        </patternFill>
      </fill>
    </dxf>
    <dxf>
      <font>
        <color rgb="FF006100"/>
      </font>
      <fill>
        <patternFill>
          <bgColor rgb="FFC6EFCE"/>
        </patternFill>
      </fill>
    </dxf>
    <dxf>
      <font>
        <b/>
        <i val="0"/>
        <color theme="9" tint="-0.499984740745262"/>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theme="9" tint="-0.499984740745262"/>
      </font>
    </dxf>
    <dxf>
      <font>
        <color rgb="FF9C0006"/>
      </font>
      <fill>
        <patternFill>
          <bgColor rgb="FFFFC7CE"/>
        </patternFill>
      </fill>
    </dxf>
    <dxf>
      <font>
        <color rgb="FF006100"/>
      </font>
      <fill>
        <patternFill>
          <bgColor rgb="FFC6EFCE"/>
        </patternFill>
      </fill>
    </dxf>
    <dxf>
      <font>
        <b/>
        <i val="0"/>
        <color theme="9" tint="-0.499984740745262"/>
      </font>
    </dxf>
    <dxf>
      <font>
        <b/>
        <i val="0"/>
        <color theme="9" tint="-0.499984740745262"/>
      </font>
    </dxf>
    <dxf>
      <font>
        <b/>
        <i val="0"/>
        <color theme="9" tint="-0.499984740745262"/>
      </font>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3F3F3"/>
      <color rgb="FFD5D5FF"/>
      <color rgb="FFC1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уровням заданий,</a:t>
            </a:r>
            <a:endParaRPr lang="ru-RU">
              <a:effectLst/>
            </a:endParaRPr>
          </a:p>
          <a:p>
            <a:pPr>
              <a:defRPr/>
            </a:pPr>
            <a:r>
              <a:rPr lang="ru-RU" sz="1800" b="1" i="0" baseline="0">
                <a:effectLst/>
              </a:rPr>
              <a:t>читательская грамотность.</a:t>
            </a:r>
          </a:p>
          <a:p>
            <a:pPr>
              <a:defRPr/>
            </a:pPr>
            <a:r>
              <a:rPr lang="ru-RU" sz="1400" b="0" i="0" baseline="0">
                <a:effectLst/>
              </a:rPr>
              <a:t>Задания только базового уровня</a:t>
            </a:r>
            <a:endParaRPr lang="ru-RU" sz="1400"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ЧГ!$BL$156</c:f>
              <c:strCache>
                <c:ptCount val="1"/>
                <c:pt idx="0">
                  <c:v>2023</c:v>
                </c:pt>
              </c:strCache>
            </c:strRef>
          </c:tx>
          <c:spPr>
            <a:solidFill>
              <a:schemeClr val="accent1"/>
            </a:solidFill>
            <a:ln>
              <a:noFill/>
            </a:ln>
            <a:effectLst/>
          </c:spPr>
          <c:invertIfNegative val="0"/>
          <c:cat>
            <c:strRef>
              <c:f>ЧГ!$BK$158:$BK$195</c:f>
              <c:strCache>
                <c:ptCount val="38"/>
                <c:pt idx="0">
                  <c:v>РФ</c:v>
                </c:pt>
                <c:pt idx="1">
                  <c:v>Приморский край</c:v>
                </c:pt>
                <c:pt idx="3">
                  <c:v>Лазовский МО</c:v>
                </c:pt>
                <c:pt idx="4">
                  <c:v>Тернейский МО</c:v>
                </c:pt>
                <c:pt idx="5">
                  <c:v>Спасский МР</c:v>
                </c:pt>
                <c:pt idx="6">
                  <c:v>Михайловский МО</c:v>
                </c:pt>
                <c:pt idx="7">
                  <c:v>Надеждинский МР</c:v>
                </c:pt>
                <c:pt idx="8">
                  <c:v>Пограничный МО</c:v>
                </c:pt>
                <c:pt idx="9">
                  <c:v>Большой Камень</c:v>
                </c:pt>
                <c:pt idx="10">
                  <c:v>Партизанский МО</c:v>
                </c:pt>
                <c:pt idx="11">
                  <c:v>Кировский МР</c:v>
                </c:pt>
                <c:pt idx="12">
                  <c:v>Ханкайский МО</c:v>
                </c:pt>
                <c:pt idx="13">
                  <c:v>Чугуевский МО</c:v>
                </c:pt>
                <c:pt idx="14">
                  <c:v>Пожарский МО</c:v>
                </c:pt>
                <c:pt idx="15">
                  <c:v>Партизанский ГО</c:v>
                </c:pt>
                <c:pt idx="16">
                  <c:v>Спасск-Дальний</c:v>
                </c:pt>
                <c:pt idx="17">
                  <c:v>Черниговский МО</c:v>
                </c:pt>
                <c:pt idx="18">
                  <c:v>Хорольский МО</c:v>
                </c:pt>
                <c:pt idx="19">
                  <c:v>Находкинский ГО</c:v>
                </c:pt>
                <c:pt idx="20">
                  <c:v>Яковлевский МО</c:v>
                </c:pt>
                <c:pt idx="21">
                  <c:v>Лесозаводский ГО</c:v>
                </c:pt>
                <c:pt idx="22">
                  <c:v>Фокино</c:v>
                </c:pt>
                <c:pt idx="23">
                  <c:v>Дальнегорский ГО</c:v>
                </c:pt>
                <c:pt idx="24">
                  <c:v>Артемовский ГО</c:v>
                </c:pt>
                <c:pt idx="25">
                  <c:v>Владивостокский ГО</c:v>
                </c:pt>
                <c:pt idx="26">
                  <c:v>Уссурийский ГО</c:v>
                </c:pt>
                <c:pt idx="27">
                  <c:v>Дальнереченский МР</c:v>
                </c:pt>
                <c:pt idx="28">
                  <c:v>Шкотовский МО</c:v>
                </c:pt>
                <c:pt idx="29">
                  <c:v>Арсеньевский ГО</c:v>
                </c:pt>
                <c:pt idx="30">
                  <c:v>Октябрьский МО</c:v>
                </c:pt>
                <c:pt idx="31">
                  <c:v>Хасанский МО</c:v>
                </c:pt>
                <c:pt idx="32">
                  <c:v>Дальнереченский ГО</c:v>
                </c:pt>
                <c:pt idx="33">
                  <c:v>Кавалеровский МО</c:v>
                </c:pt>
                <c:pt idx="34">
                  <c:v>Красноармейский МО</c:v>
                </c:pt>
                <c:pt idx="35">
                  <c:v>Ольгинский МО</c:v>
                </c:pt>
                <c:pt idx="36">
                  <c:v>Приморский край (РП)</c:v>
                </c:pt>
                <c:pt idx="37">
                  <c:v>Анучинский МО</c:v>
                </c:pt>
              </c:strCache>
            </c:strRef>
          </c:cat>
          <c:val>
            <c:numRef>
              <c:f>ЧГ!$BL$158:$BL$195</c:f>
              <c:numCache>
                <c:formatCode>0.00</c:formatCode>
                <c:ptCount val="38"/>
                <c:pt idx="0">
                  <c:v>57.01</c:v>
                </c:pt>
                <c:pt idx="1">
                  <c:v>55.94</c:v>
                </c:pt>
                <c:pt idx="3">
                  <c:v>53.26</c:v>
                </c:pt>
                <c:pt idx="4">
                  <c:v>62.98</c:v>
                </c:pt>
                <c:pt idx="5">
                  <c:v>50.32</c:v>
                </c:pt>
                <c:pt idx="6">
                  <c:v>50.14</c:v>
                </c:pt>
                <c:pt idx="7">
                  <c:v>53.76</c:v>
                </c:pt>
                <c:pt idx="8">
                  <c:v>52.14</c:v>
                </c:pt>
                <c:pt idx="9">
                  <c:v>52.24</c:v>
                </c:pt>
                <c:pt idx="10">
                  <c:v>53.5</c:v>
                </c:pt>
                <c:pt idx="11">
                  <c:v>57.22</c:v>
                </c:pt>
                <c:pt idx="12">
                  <c:v>51.08</c:v>
                </c:pt>
                <c:pt idx="13">
                  <c:v>59.2</c:v>
                </c:pt>
                <c:pt idx="14">
                  <c:v>51.82</c:v>
                </c:pt>
                <c:pt idx="15">
                  <c:v>50.26</c:v>
                </c:pt>
                <c:pt idx="16">
                  <c:v>44.44</c:v>
                </c:pt>
                <c:pt idx="17">
                  <c:v>52.9</c:v>
                </c:pt>
                <c:pt idx="18">
                  <c:v>56.94</c:v>
                </c:pt>
                <c:pt idx="19">
                  <c:v>56.76</c:v>
                </c:pt>
                <c:pt idx="20">
                  <c:v>47.24</c:v>
                </c:pt>
                <c:pt idx="21">
                  <c:v>54.8</c:v>
                </c:pt>
                <c:pt idx="22">
                  <c:v>52.44</c:v>
                </c:pt>
                <c:pt idx="23">
                  <c:v>56.08</c:v>
                </c:pt>
                <c:pt idx="24">
                  <c:v>50.12</c:v>
                </c:pt>
                <c:pt idx="25">
                  <c:v>60.28</c:v>
                </c:pt>
                <c:pt idx="26">
                  <c:v>56.06</c:v>
                </c:pt>
                <c:pt idx="27">
                  <c:v>53.28</c:v>
                </c:pt>
                <c:pt idx="28">
                  <c:v>56.5</c:v>
                </c:pt>
                <c:pt idx="29">
                  <c:v>60.88</c:v>
                </c:pt>
                <c:pt idx="30">
                  <c:v>46.06</c:v>
                </c:pt>
                <c:pt idx="31">
                  <c:v>56.06</c:v>
                </c:pt>
                <c:pt idx="32">
                  <c:v>49.48</c:v>
                </c:pt>
                <c:pt idx="33">
                  <c:v>53.82</c:v>
                </c:pt>
                <c:pt idx="34">
                  <c:v>52.26</c:v>
                </c:pt>
                <c:pt idx="35">
                  <c:v>55.06</c:v>
                </c:pt>
                <c:pt idx="36">
                  <c:v>67.459999999999994</c:v>
                </c:pt>
                <c:pt idx="37">
                  <c:v>52.84</c:v>
                </c:pt>
              </c:numCache>
            </c:numRef>
          </c:val>
          <c:extLst>
            <c:ext xmlns:c16="http://schemas.microsoft.com/office/drawing/2014/chart" uri="{C3380CC4-5D6E-409C-BE32-E72D297353CC}">
              <c16:uniqueId val="{00000000-56B3-47B1-A899-3C17E75E5724}"/>
            </c:ext>
          </c:extLst>
        </c:ser>
        <c:ser>
          <c:idx val="1"/>
          <c:order val="1"/>
          <c:tx>
            <c:strRef>
              <c:f>ЧГ!$BM$156</c:f>
              <c:strCache>
                <c:ptCount val="1"/>
                <c:pt idx="0">
                  <c:v>2024</c:v>
                </c:pt>
              </c:strCache>
            </c:strRef>
          </c:tx>
          <c:spPr>
            <a:solidFill>
              <a:schemeClr val="accent2"/>
            </a:solidFill>
            <a:ln>
              <a:noFill/>
            </a:ln>
            <a:effectLst/>
          </c:spPr>
          <c:invertIfNegative val="0"/>
          <c:cat>
            <c:strRef>
              <c:f>ЧГ!$BK$158:$BK$195</c:f>
              <c:strCache>
                <c:ptCount val="38"/>
                <c:pt idx="0">
                  <c:v>РФ</c:v>
                </c:pt>
                <c:pt idx="1">
                  <c:v>Приморский край</c:v>
                </c:pt>
                <c:pt idx="3">
                  <c:v>Лазовский МО</c:v>
                </c:pt>
                <c:pt idx="4">
                  <c:v>Тернейский МО</c:v>
                </c:pt>
                <c:pt idx="5">
                  <c:v>Спасский МР</c:v>
                </c:pt>
                <c:pt idx="6">
                  <c:v>Михайловский МО</c:v>
                </c:pt>
                <c:pt idx="7">
                  <c:v>Надеждинский МР</c:v>
                </c:pt>
                <c:pt idx="8">
                  <c:v>Пограничный МО</c:v>
                </c:pt>
                <c:pt idx="9">
                  <c:v>Большой Камень</c:v>
                </c:pt>
                <c:pt idx="10">
                  <c:v>Партизанский МО</c:v>
                </c:pt>
                <c:pt idx="11">
                  <c:v>Кировский МР</c:v>
                </c:pt>
                <c:pt idx="12">
                  <c:v>Ханкайский МО</c:v>
                </c:pt>
                <c:pt idx="13">
                  <c:v>Чугуевский МО</c:v>
                </c:pt>
                <c:pt idx="14">
                  <c:v>Пожарский МО</c:v>
                </c:pt>
                <c:pt idx="15">
                  <c:v>Партизанский ГО</c:v>
                </c:pt>
                <c:pt idx="16">
                  <c:v>Спасск-Дальний</c:v>
                </c:pt>
                <c:pt idx="17">
                  <c:v>Черниговский МО</c:v>
                </c:pt>
                <c:pt idx="18">
                  <c:v>Хорольский МО</c:v>
                </c:pt>
                <c:pt idx="19">
                  <c:v>Находкинский ГО</c:v>
                </c:pt>
                <c:pt idx="20">
                  <c:v>Яковлевский МО</c:v>
                </c:pt>
                <c:pt idx="21">
                  <c:v>Лесозаводский ГО</c:v>
                </c:pt>
                <c:pt idx="22">
                  <c:v>Фокино</c:v>
                </c:pt>
                <c:pt idx="23">
                  <c:v>Дальнегорский ГО</c:v>
                </c:pt>
                <c:pt idx="24">
                  <c:v>Артемовский ГО</c:v>
                </c:pt>
                <c:pt idx="25">
                  <c:v>Владивостокский ГО</c:v>
                </c:pt>
                <c:pt idx="26">
                  <c:v>Уссурийский ГО</c:v>
                </c:pt>
                <c:pt idx="27">
                  <c:v>Дальнереченский МР</c:v>
                </c:pt>
                <c:pt idx="28">
                  <c:v>Шкотовский МО</c:v>
                </c:pt>
                <c:pt idx="29">
                  <c:v>Арсеньевский ГО</c:v>
                </c:pt>
                <c:pt idx="30">
                  <c:v>Октябрьский МО</c:v>
                </c:pt>
                <c:pt idx="31">
                  <c:v>Хасанский МО</c:v>
                </c:pt>
                <c:pt idx="32">
                  <c:v>Дальнереченский ГО</c:v>
                </c:pt>
                <c:pt idx="33">
                  <c:v>Кавалеровский МО</c:v>
                </c:pt>
                <c:pt idx="34">
                  <c:v>Красноармейский МО</c:v>
                </c:pt>
                <c:pt idx="35">
                  <c:v>Ольгинский МО</c:v>
                </c:pt>
                <c:pt idx="36">
                  <c:v>Приморский край (РП)</c:v>
                </c:pt>
                <c:pt idx="37">
                  <c:v>Анучинский МО</c:v>
                </c:pt>
              </c:strCache>
            </c:strRef>
          </c:cat>
          <c:val>
            <c:numRef>
              <c:f>ЧГ!$BM$158:$BM$195</c:f>
              <c:numCache>
                <c:formatCode>0.00</c:formatCode>
                <c:ptCount val="38"/>
                <c:pt idx="0">
                  <c:v>57.56</c:v>
                </c:pt>
                <c:pt idx="1">
                  <c:v>54.72</c:v>
                </c:pt>
                <c:pt idx="3">
                  <c:v>46.88</c:v>
                </c:pt>
                <c:pt idx="4">
                  <c:v>58.24</c:v>
                </c:pt>
                <c:pt idx="5">
                  <c:v>51.7</c:v>
                </c:pt>
                <c:pt idx="6">
                  <c:v>49.26</c:v>
                </c:pt>
                <c:pt idx="7">
                  <c:v>53.16</c:v>
                </c:pt>
                <c:pt idx="8">
                  <c:v>53.08</c:v>
                </c:pt>
                <c:pt idx="9">
                  <c:v>52.02</c:v>
                </c:pt>
                <c:pt idx="10">
                  <c:v>56.32</c:v>
                </c:pt>
                <c:pt idx="11">
                  <c:v>49.18</c:v>
                </c:pt>
                <c:pt idx="12">
                  <c:v>49.22</c:v>
                </c:pt>
                <c:pt idx="13">
                  <c:v>51.32</c:v>
                </c:pt>
                <c:pt idx="14">
                  <c:v>54.84</c:v>
                </c:pt>
                <c:pt idx="15">
                  <c:v>46.78</c:v>
                </c:pt>
                <c:pt idx="16">
                  <c:v>49.16</c:v>
                </c:pt>
                <c:pt idx="17">
                  <c:v>51.7</c:v>
                </c:pt>
                <c:pt idx="18">
                  <c:v>48.62</c:v>
                </c:pt>
                <c:pt idx="19">
                  <c:v>54.52</c:v>
                </c:pt>
                <c:pt idx="20">
                  <c:v>53.16</c:v>
                </c:pt>
                <c:pt idx="21">
                  <c:v>56.58</c:v>
                </c:pt>
                <c:pt idx="22">
                  <c:v>52.36</c:v>
                </c:pt>
                <c:pt idx="23">
                  <c:v>53.16</c:v>
                </c:pt>
                <c:pt idx="24">
                  <c:v>54.28</c:v>
                </c:pt>
                <c:pt idx="25">
                  <c:v>57.66</c:v>
                </c:pt>
                <c:pt idx="26">
                  <c:v>54.18</c:v>
                </c:pt>
                <c:pt idx="27">
                  <c:v>54.22</c:v>
                </c:pt>
                <c:pt idx="28">
                  <c:v>56.78</c:v>
                </c:pt>
                <c:pt idx="29">
                  <c:v>57.46</c:v>
                </c:pt>
                <c:pt idx="30">
                  <c:v>47.9</c:v>
                </c:pt>
                <c:pt idx="31">
                  <c:v>57.5</c:v>
                </c:pt>
                <c:pt idx="32">
                  <c:v>46.68</c:v>
                </c:pt>
                <c:pt idx="33">
                  <c:v>56.86</c:v>
                </c:pt>
                <c:pt idx="34">
                  <c:v>51.52</c:v>
                </c:pt>
                <c:pt idx="35">
                  <c:v>56.96</c:v>
                </c:pt>
                <c:pt idx="36">
                  <c:v>65.86</c:v>
                </c:pt>
                <c:pt idx="37">
                  <c:v>45.74</c:v>
                </c:pt>
              </c:numCache>
            </c:numRef>
          </c:val>
          <c:extLst>
            <c:ext xmlns:c16="http://schemas.microsoft.com/office/drawing/2014/chart" uri="{C3380CC4-5D6E-409C-BE32-E72D297353CC}">
              <c16:uniqueId val="{00000001-56B3-47B1-A899-3C17E75E5724}"/>
            </c:ext>
          </c:extLst>
        </c:ser>
        <c:ser>
          <c:idx val="2"/>
          <c:order val="2"/>
          <c:tx>
            <c:strRef>
              <c:f>ЧГ!$BN$156</c:f>
              <c:strCache>
                <c:ptCount val="1"/>
                <c:pt idx="0">
                  <c:v>2025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ЧГ!$BK$158:$BK$195</c:f>
              <c:strCache>
                <c:ptCount val="38"/>
                <c:pt idx="0">
                  <c:v>РФ</c:v>
                </c:pt>
                <c:pt idx="1">
                  <c:v>Приморский край</c:v>
                </c:pt>
                <c:pt idx="3">
                  <c:v>Лазовский МО</c:v>
                </c:pt>
                <c:pt idx="4">
                  <c:v>Тернейский МО</c:v>
                </c:pt>
                <c:pt idx="5">
                  <c:v>Спасский МР</c:v>
                </c:pt>
                <c:pt idx="6">
                  <c:v>Михайловский МО</c:v>
                </c:pt>
                <c:pt idx="7">
                  <c:v>Надеждинский МР</c:v>
                </c:pt>
                <c:pt idx="8">
                  <c:v>Пограничный МО</c:v>
                </c:pt>
                <c:pt idx="9">
                  <c:v>Большой Камень</c:v>
                </c:pt>
                <c:pt idx="10">
                  <c:v>Партизанский МО</c:v>
                </c:pt>
                <c:pt idx="11">
                  <c:v>Кировский МР</c:v>
                </c:pt>
                <c:pt idx="12">
                  <c:v>Ханкайский МО</c:v>
                </c:pt>
                <c:pt idx="13">
                  <c:v>Чугуевский МО</c:v>
                </c:pt>
                <c:pt idx="14">
                  <c:v>Пожарский МО</c:v>
                </c:pt>
                <c:pt idx="15">
                  <c:v>Партизанский ГО</c:v>
                </c:pt>
                <c:pt idx="16">
                  <c:v>Спасск-Дальний</c:v>
                </c:pt>
                <c:pt idx="17">
                  <c:v>Черниговский МО</c:v>
                </c:pt>
                <c:pt idx="18">
                  <c:v>Хорольский МО</c:v>
                </c:pt>
                <c:pt idx="19">
                  <c:v>Находкинский ГО</c:v>
                </c:pt>
                <c:pt idx="20">
                  <c:v>Яковлевский МО</c:v>
                </c:pt>
                <c:pt idx="21">
                  <c:v>Лесозаводский ГО</c:v>
                </c:pt>
                <c:pt idx="22">
                  <c:v>Фокино</c:v>
                </c:pt>
                <c:pt idx="23">
                  <c:v>Дальнегорский ГО</c:v>
                </c:pt>
                <c:pt idx="24">
                  <c:v>Артемовский ГО</c:v>
                </c:pt>
                <c:pt idx="25">
                  <c:v>Владивостокский ГО</c:v>
                </c:pt>
                <c:pt idx="26">
                  <c:v>Уссурийский ГО</c:v>
                </c:pt>
                <c:pt idx="27">
                  <c:v>Дальнереченский МР</c:v>
                </c:pt>
                <c:pt idx="28">
                  <c:v>Шкотовский МО</c:v>
                </c:pt>
                <c:pt idx="29">
                  <c:v>Арсеньевский ГО</c:v>
                </c:pt>
                <c:pt idx="30">
                  <c:v>Октябрьский МО</c:v>
                </c:pt>
                <c:pt idx="31">
                  <c:v>Хасанский МО</c:v>
                </c:pt>
                <c:pt idx="32">
                  <c:v>Дальнереченский ГО</c:v>
                </c:pt>
                <c:pt idx="33">
                  <c:v>Кавалеровский МО</c:v>
                </c:pt>
                <c:pt idx="34">
                  <c:v>Красноармейский МО</c:v>
                </c:pt>
                <c:pt idx="35">
                  <c:v>Ольгинский МО</c:v>
                </c:pt>
                <c:pt idx="36">
                  <c:v>Приморский край (РП)</c:v>
                </c:pt>
                <c:pt idx="37">
                  <c:v>Анучинский МО</c:v>
                </c:pt>
              </c:strCache>
            </c:strRef>
          </c:cat>
          <c:val>
            <c:numRef>
              <c:f>ЧГ!$BN$158:$BN$195</c:f>
              <c:numCache>
                <c:formatCode>0.00</c:formatCode>
                <c:ptCount val="38"/>
                <c:pt idx="0">
                  <c:v>64.311499999999995</c:v>
                </c:pt>
                <c:pt idx="1">
                  <c:v>62.575500000000012</c:v>
                </c:pt>
                <c:pt idx="3">
                  <c:v>57.259374999999999</c:v>
                </c:pt>
                <c:pt idx="4">
                  <c:v>58.65588235294117</c:v>
                </c:pt>
                <c:pt idx="5">
                  <c:v>59.1355</c:v>
                </c:pt>
                <c:pt idx="6">
                  <c:v>59.488500000000009</c:v>
                </c:pt>
                <c:pt idx="7">
                  <c:v>59.679000000000016</c:v>
                </c:pt>
                <c:pt idx="8">
                  <c:v>59.77</c:v>
                </c:pt>
                <c:pt idx="9">
                  <c:v>60.197000000000003</c:v>
                </c:pt>
                <c:pt idx="10">
                  <c:v>60.402999999999984</c:v>
                </c:pt>
                <c:pt idx="11">
                  <c:v>60.55833333333333</c:v>
                </c:pt>
                <c:pt idx="12">
                  <c:v>60.830500000000015</c:v>
                </c:pt>
                <c:pt idx="13">
                  <c:v>60.848500000000001</c:v>
                </c:pt>
                <c:pt idx="14">
                  <c:v>61.0655</c:v>
                </c:pt>
                <c:pt idx="15">
                  <c:v>61.108999999999995</c:v>
                </c:pt>
                <c:pt idx="16">
                  <c:v>61.13000000000001</c:v>
                </c:pt>
                <c:pt idx="17">
                  <c:v>61.314999999999998</c:v>
                </c:pt>
                <c:pt idx="18">
                  <c:v>61.346999999999994</c:v>
                </c:pt>
                <c:pt idx="19">
                  <c:v>61.425999999999988</c:v>
                </c:pt>
                <c:pt idx="20">
                  <c:v>62.083333333333336</c:v>
                </c:pt>
                <c:pt idx="21">
                  <c:v>62.314999999999998</c:v>
                </c:pt>
                <c:pt idx="22">
                  <c:v>62.338888888888881</c:v>
                </c:pt>
                <c:pt idx="23">
                  <c:v>62.633499999999991</c:v>
                </c:pt>
                <c:pt idx="24">
                  <c:v>62.797499999999978</c:v>
                </c:pt>
                <c:pt idx="25">
                  <c:v>62.908500000000004</c:v>
                </c:pt>
                <c:pt idx="26">
                  <c:v>63.531499999999994</c:v>
                </c:pt>
                <c:pt idx="27">
                  <c:v>63.604375000000005</c:v>
                </c:pt>
                <c:pt idx="28">
                  <c:v>63.775555555555556</c:v>
                </c:pt>
                <c:pt idx="29">
                  <c:v>64.076499999999982</c:v>
                </c:pt>
                <c:pt idx="30">
                  <c:v>64.300999999999988</c:v>
                </c:pt>
                <c:pt idx="31">
                  <c:v>65.225000000000009</c:v>
                </c:pt>
                <c:pt idx="32">
                  <c:v>66.063999999999993</c:v>
                </c:pt>
                <c:pt idx="33">
                  <c:v>66.099444444444444</c:v>
                </c:pt>
                <c:pt idx="34">
                  <c:v>66.477499999999992</c:v>
                </c:pt>
                <c:pt idx="35">
                  <c:v>67.565789473684205</c:v>
                </c:pt>
                <c:pt idx="36">
                  <c:v>67.688999999999993</c:v>
                </c:pt>
                <c:pt idx="37">
                  <c:v>67.856428571428566</c:v>
                </c:pt>
              </c:numCache>
            </c:numRef>
          </c:val>
          <c:extLst>
            <c:ext xmlns:c16="http://schemas.microsoft.com/office/drawing/2014/chart" uri="{C3380CC4-5D6E-409C-BE32-E72D297353CC}">
              <c16:uniqueId val="{00000002-56B3-47B1-A899-3C17E75E5724}"/>
            </c:ext>
          </c:extLst>
        </c:ser>
        <c:dLbls>
          <c:showLegendKey val="0"/>
          <c:showVal val="0"/>
          <c:showCatName val="0"/>
          <c:showSerName val="0"/>
          <c:showPercent val="0"/>
          <c:showBubbleSize val="0"/>
        </c:dLbls>
        <c:gapWidth val="219"/>
        <c:overlap val="-27"/>
        <c:axId val="129801855"/>
        <c:axId val="129798943"/>
      </c:barChart>
      <c:catAx>
        <c:axId val="129801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798943"/>
        <c:crosses val="autoZero"/>
        <c:auto val="1"/>
        <c:lblAlgn val="ctr"/>
        <c:lblOffset val="100"/>
        <c:noMultiLvlLbl val="0"/>
      </c:catAx>
      <c:valAx>
        <c:axId val="129798943"/>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298018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заданиям базового уровня,</a:t>
            </a:r>
          </a:p>
          <a:p>
            <a:pPr>
              <a:defRPr/>
            </a:pPr>
            <a:r>
              <a:rPr lang="ru-RU" sz="1800" b="1" i="0" baseline="0">
                <a:effectLst/>
              </a:rPr>
              <a:t>математическая грамотность</a:t>
            </a:r>
            <a:endParaRPr lang="ru-R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МГ!$AN$154</c:f>
              <c:strCache>
                <c:ptCount val="1"/>
                <c:pt idx="0">
                  <c:v>2023</c:v>
                </c:pt>
              </c:strCache>
            </c:strRef>
          </c:tx>
          <c:spPr>
            <a:solidFill>
              <a:schemeClr val="accent1"/>
            </a:solidFill>
            <a:ln>
              <a:noFill/>
            </a:ln>
            <a:effectLst/>
          </c:spPr>
          <c:invertIfNegative val="0"/>
          <c:cat>
            <c:strRef>
              <c:f>МГ!$AM$155:$AM$192</c:f>
              <c:strCache>
                <c:ptCount val="38"/>
                <c:pt idx="0">
                  <c:v>РФ</c:v>
                </c:pt>
                <c:pt idx="1">
                  <c:v>Приморский край</c:v>
                </c:pt>
                <c:pt idx="3">
                  <c:v>Красноармейский МО</c:v>
                </c:pt>
                <c:pt idx="4">
                  <c:v>Черниговский МО</c:v>
                </c:pt>
                <c:pt idx="5">
                  <c:v>Надеждинский МР</c:v>
                </c:pt>
                <c:pt idx="6">
                  <c:v>Партизанский ГО</c:v>
                </c:pt>
                <c:pt idx="7">
                  <c:v>Спасский МР</c:v>
                </c:pt>
                <c:pt idx="8">
                  <c:v>Лазовский МО</c:v>
                </c:pt>
                <c:pt idx="9">
                  <c:v>Анучинский МО</c:v>
                </c:pt>
                <c:pt idx="10">
                  <c:v>Яковлевский МО</c:v>
                </c:pt>
                <c:pt idx="11">
                  <c:v>Михайловский МО</c:v>
                </c:pt>
                <c:pt idx="12">
                  <c:v>Уссурийский ГО</c:v>
                </c:pt>
                <c:pt idx="13">
                  <c:v>Пожарский МО</c:v>
                </c:pt>
                <c:pt idx="14">
                  <c:v>Хасанский МО</c:v>
                </c:pt>
                <c:pt idx="15">
                  <c:v>Шкотовский МО</c:v>
                </c:pt>
                <c:pt idx="16">
                  <c:v>Артемовский ГО</c:v>
                </c:pt>
                <c:pt idx="17">
                  <c:v>Кировский МР</c:v>
                </c:pt>
                <c:pt idx="18">
                  <c:v>Лесозаводский ГО</c:v>
                </c:pt>
                <c:pt idx="19">
                  <c:v>Ханкайский МО</c:v>
                </c:pt>
                <c:pt idx="20">
                  <c:v>Дальнегорский ГО</c:v>
                </c:pt>
                <c:pt idx="21">
                  <c:v>Хорольский МО</c:v>
                </c:pt>
                <c:pt idx="22">
                  <c:v>Тернейский МО</c:v>
                </c:pt>
                <c:pt idx="23">
                  <c:v>Большой Камень</c:v>
                </c:pt>
                <c:pt idx="24">
                  <c:v>Партизанский МО</c:v>
                </c:pt>
                <c:pt idx="25">
                  <c:v>Пограничный МО</c:v>
                </c:pt>
                <c:pt idx="26">
                  <c:v>Фокино</c:v>
                </c:pt>
                <c:pt idx="27">
                  <c:v>Чугуевский МО</c:v>
                </c:pt>
                <c:pt idx="28">
                  <c:v>Арсеньевский ГО</c:v>
                </c:pt>
                <c:pt idx="29">
                  <c:v>Дальнереченский ГО</c:v>
                </c:pt>
                <c:pt idx="30">
                  <c:v>Октябрьский МО</c:v>
                </c:pt>
                <c:pt idx="31">
                  <c:v>Находкинский ГО</c:v>
                </c:pt>
                <c:pt idx="32">
                  <c:v>Ольгинский МО</c:v>
                </c:pt>
                <c:pt idx="33">
                  <c:v>Кавалеровский МО</c:v>
                </c:pt>
                <c:pt idx="34">
                  <c:v>Дальнереченский МР</c:v>
                </c:pt>
                <c:pt idx="35">
                  <c:v>Спасск-Дальний</c:v>
                </c:pt>
                <c:pt idx="36">
                  <c:v>Владивостокский ГО</c:v>
                </c:pt>
                <c:pt idx="37">
                  <c:v>Приморский край (РП)</c:v>
                </c:pt>
              </c:strCache>
            </c:strRef>
          </c:cat>
          <c:val>
            <c:numRef>
              <c:f>МГ!$AN$155:$AN$192</c:f>
              <c:numCache>
                <c:formatCode>0.00</c:formatCode>
                <c:ptCount val="38"/>
                <c:pt idx="0">
                  <c:v>49.3</c:v>
                </c:pt>
                <c:pt idx="1">
                  <c:v>47.15</c:v>
                </c:pt>
                <c:pt idx="3">
                  <c:v>41.5</c:v>
                </c:pt>
                <c:pt idx="4">
                  <c:v>47.1</c:v>
                </c:pt>
                <c:pt idx="5">
                  <c:v>51.95</c:v>
                </c:pt>
                <c:pt idx="6">
                  <c:v>53</c:v>
                </c:pt>
                <c:pt idx="7">
                  <c:v>40.85</c:v>
                </c:pt>
                <c:pt idx="8">
                  <c:v>42.65</c:v>
                </c:pt>
                <c:pt idx="9">
                  <c:v>50</c:v>
                </c:pt>
                <c:pt idx="10">
                  <c:v>47.2</c:v>
                </c:pt>
                <c:pt idx="11">
                  <c:v>35.9</c:v>
                </c:pt>
                <c:pt idx="12">
                  <c:v>51.8</c:v>
                </c:pt>
                <c:pt idx="13">
                  <c:v>44.3</c:v>
                </c:pt>
                <c:pt idx="14">
                  <c:v>42.65</c:v>
                </c:pt>
                <c:pt idx="15">
                  <c:v>45.7</c:v>
                </c:pt>
                <c:pt idx="16">
                  <c:v>44.6</c:v>
                </c:pt>
                <c:pt idx="17">
                  <c:v>35.75</c:v>
                </c:pt>
                <c:pt idx="18">
                  <c:v>47.1</c:v>
                </c:pt>
                <c:pt idx="19">
                  <c:v>28.9</c:v>
                </c:pt>
                <c:pt idx="20">
                  <c:v>44.85</c:v>
                </c:pt>
                <c:pt idx="21">
                  <c:v>36.450000000000003</c:v>
                </c:pt>
                <c:pt idx="22">
                  <c:v>39.1</c:v>
                </c:pt>
                <c:pt idx="23">
                  <c:v>49.9</c:v>
                </c:pt>
                <c:pt idx="24">
                  <c:v>46.35</c:v>
                </c:pt>
                <c:pt idx="25">
                  <c:v>43</c:v>
                </c:pt>
                <c:pt idx="26">
                  <c:v>46.05</c:v>
                </c:pt>
                <c:pt idx="27">
                  <c:v>49.35</c:v>
                </c:pt>
                <c:pt idx="28">
                  <c:v>51.45</c:v>
                </c:pt>
                <c:pt idx="29">
                  <c:v>45.4</c:v>
                </c:pt>
                <c:pt idx="30">
                  <c:v>40</c:v>
                </c:pt>
                <c:pt idx="31">
                  <c:v>48.05</c:v>
                </c:pt>
                <c:pt idx="32">
                  <c:v>38.6</c:v>
                </c:pt>
                <c:pt idx="33">
                  <c:v>50.25</c:v>
                </c:pt>
                <c:pt idx="34">
                  <c:v>35.299999999999997</c:v>
                </c:pt>
                <c:pt idx="35">
                  <c:v>46.55</c:v>
                </c:pt>
                <c:pt idx="36">
                  <c:v>47.85</c:v>
                </c:pt>
                <c:pt idx="37">
                  <c:v>65.05</c:v>
                </c:pt>
              </c:numCache>
            </c:numRef>
          </c:val>
          <c:extLst>
            <c:ext xmlns:c16="http://schemas.microsoft.com/office/drawing/2014/chart" uri="{C3380CC4-5D6E-409C-BE32-E72D297353CC}">
              <c16:uniqueId val="{00000000-5393-4680-A98E-9D33D847EB0F}"/>
            </c:ext>
          </c:extLst>
        </c:ser>
        <c:ser>
          <c:idx val="1"/>
          <c:order val="1"/>
          <c:tx>
            <c:strRef>
              <c:f>МГ!$AO$154</c:f>
              <c:strCache>
                <c:ptCount val="1"/>
                <c:pt idx="0">
                  <c:v>2024</c:v>
                </c:pt>
              </c:strCache>
            </c:strRef>
          </c:tx>
          <c:spPr>
            <a:solidFill>
              <a:schemeClr val="accent2"/>
            </a:solidFill>
            <a:ln>
              <a:noFill/>
            </a:ln>
            <a:effectLst/>
          </c:spPr>
          <c:invertIfNegative val="0"/>
          <c:cat>
            <c:strRef>
              <c:f>МГ!$AM$155:$AM$192</c:f>
              <c:strCache>
                <c:ptCount val="38"/>
                <c:pt idx="0">
                  <c:v>РФ</c:v>
                </c:pt>
                <c:pt idx="1">
                  <c:v>Приморский край</c:v>
                </c:pt>
                <c:pt idx="3">
                  <c:v>Красноармейский МО</c:v>
                </c:pt>
                <c:pt idx="4">
                  <c:v>Черниговский МО</c:v>
                </c:pt>
                <c:pt idx="5">
                  <c:v>Надеждинский МР</c:v>
                </c:pt>
                <c:pt idx="6">
                  <c:v>Партизанский ГО</c:v>
                </c:pt>
                <c:pt idx="7">
                  <c:v>Спасский МР</c:v>
                </c:pt>
                <c:pt idx="8">
                  <c:v>Лазовский МО</c:v>
                </c:pt>
                <c:pt idx="9">
                  <c:v>Анучинский МО</c:v>
                </c:pt>
                <c:pt idx="10">
                  <c:v>Яковлевский МО</c:v>
                </c:pt>
                <c:pt idx="11">
                  <c:v>Михайловский МО</c:v>
                </c:pt>
                <c:pt idx="12">
                  <c:v>Уссурийский ГО</c:v>
                </c:pt>
                <c:pt idx="13">
                  <c:v>Пожарский МО</c:v>
                </c:pt>
                <c:pt idx="14">
                  <c:v>Хасанский МО</c:v>
                </c:pt>
                <c:pt idx="15">
                  <c:v>Шкотовский МО</c:v>
                </c:pt>
                <c:pt idx="16">
                  <c:v>Артемовский ГО</c:v>
                </c:pt>
                <c:pt idx="17">
                  <c:v>Кировский МР</c:v>
                </c:pt>
                <c:pt idx="18">
                  <c:v>Лесозаводский ГО</c:v>
                </c:pt>
                <c:pt idx="19">
                  <c:v>Ханкайский МО</c:v>
                </c:pt>
                <c:pt idx="20">
                  <c:v>Дальнегорский ГО</c:v>
                </c:pt>
                <c:pt idx="21">
                  <c:v>Хорольский МО</c:v>
                </c:pt>
                <c:pt idx="22">
                  <c:v>Тернейский МО</c:v>
                </c:pt>
                <c:pt idx="23">
                  <c:v>Большой Камень</c:v>
                </c:pt>
                <c:pt idx="24">
                  <c:v>Партизанский МО</c:v>
                </c:pt>
                <c:pt idx="25">
                  <c:v>Пограничный МО</c:v>
                </c:pt>
                <c:pt idx="26">
                  <c:v>Фокино</c:v>
                </c:pt>
                <c:pt idx="27">
                  <c:v>Чугуевский МО</c:v>
                </c:pt>
                <c:pt idx="28">
                  <c:v>Арсеньевский ГО</c:v>
                </c:pt>
                <c:pt idx="29">
                  <c:v>Дальнереченский ГО</c:v>
                </c:pt>
                <c:pt idx="30">
                  <c:v>Октябрьский МО</c:v>
                </c:pt>
                <c:pt idx="31">
                  <c:v>Находкинский ГО</c:v>
                </c:pt>
                <c:pt idx="32">
                  <c:v>Ольгинский МО</c:v>
                </c:pt>
                <c:pt idx="33">
                  <c:v>Кавалеровский МО</c:v>
                </c:pt>
                <c:pt idx="34">
                  <c:v>Дальнереченский МР</c:v>
                </c:pt>
                <c:pt idx="35">
                  <c:v>Спасск-Дальний</c:v>
                </c:pt>
                <c:pt idx="36">
                  <c:v>Владивостокский ГО</c:v>
                </c:pt>
                <c:pt idx="37">
                  <c:v>Приморский край (РП)</c:v>
                </c:pt>
              </c:strCache>
            </c:strRef>
          </c:cat>
          <c:val>
            <c:numRef>
              <c:f>МГ!$AO$155:$AO$192</c:f>
              <c:numCache>
                <c:formatCode>0.00</c:formatCode>
                <c:ptCount val="38"/>
                <c:pt idx="0">
                  <c:v>49.87</c:v>
                </c:pt>
                <c:pt idx="1">
                  <c:v>47.65</c:v>
                </c:pt>
                <c:pt idx="3">
                  <c:v>41.6</c:v>
                </c:pt>
                <c:pt idx="4">
                  <c:v>35.25</c:v>
                </c:pt>
                <c:pt idx="5">
                  <c:v>51.95</c:v>
                </c:pt>
                <c:pt idx="6">
                  <c:v>40.5</c:v>
                </c:pt>
                <c:pt idx="7">
                  <c:v>54.15</c:v>
                </c:pt>
                <c:pt idx="8">
                  <c:v>32.799999999999997</c:v>
                </c:pt>
                <c:pt idx="9">
                  <c:v>39</c:v>
                </c:pt>
                <c:pt idx="10">
                  <c:v>54.25</c:v>
                </c:pt>
                <c:pt idx="11">
                  <c:v>42</c:v>
                </c:pt>
                <c:pt idx="12">
                  <c:v>44</c:v>
                </c:pt>
                <c:pt idx="13">
                  <c:v>42.55</c:v>
                </c:pt>
                <c:pt idx="14">
                  <c:v>43.65</c:v>
                </c:pt>
                <c:pt idx="15">
                  <c:v>48.45</c:v>
                </c:pt>
                <c:pt idx="16">
                  <c:v>48.6</c:v>
                </c:pt>
                <c:pt idx="17">
                  <c:v>39.950000000000003</c:v>
                </c:pt>
                <c:pt idx="18">
                  <c:v>54.55</c:v>
                </c:pt>
                <c:pt idx="19">
                  <c:v>46.35</c:v>
                </c:pt>
                <c:pt idx="20">
                  <c:v>36.85</c:v>
                </c:pt>
                <c:pt idx="21">
                  <c:v>35.799999999999997</c:v>
                </c:pt>
                <c:pt idx="22">
                  <c:v>43.7</c:v>
                </c:pt>
                <c:pt idx="23">
                  <c:v>44.95</c:v>
                </c:pt>
                <c:pt idx="24">
                  <c:v>38.799999999999997</c:v>
                </c:pt>
                <c:pt idx="25">
                  <c:v>40.5</c:v>
                </c:pt>
                <c:pt idx="26">
                  <c:v>47.4</c:v>
                </c:pt>
                <c:pt idx="27">
                  <c:v>38.5</c:v>
                </c:pt>
                <c:pt idx="28">
                  <c:v>45.05</c:v>
                </c:pt>
                <c:pt idx="29">
                  <c:v>38.75</c:v>
                </c:pt>
                <c:pt idx="30">
                  <c:v>51.35</c:v>
                </c:pt>
                <c:pt idx="31">
                  <c:v>46.4</c:v>
                </c:pt>
                <c:pt idx="32">
                  <c:v>53.85</c:v>
                </c:pt>
                <c:pt idx="33">
                  <c:v>45</c:v>
                </c:pt>
                <c:pt idx="34">
                  <c:v>42.35</c:v>
                </c:pt>
                <c:pt idx="35">
                  <c:v>53.5</c:v>
                </c:pt>
                <c:pt idx="36">
                  <c:v>52.55</c:v>
                </c:pt>
                <c:pt idx="37">
                  <c:v>60.25</c:v>
                </c:pt>
              </c:numCache>
            </c:numRef>
          </c:val>
          <c:extLst>
            <c:ext xmlns:c16="http://schemas.microsoft.com/office/drawing/2014/chart" uri="{C3380CC4-5D6E-409C-BE32-E72D297353CC}">
              <c16:uniqueId val="{00000001-5393-4680-A98E-9D33D847EB0F}"/>
            </c:ext>
          </c:extLst>
        </c:ser>
        <c:ser>
          <c:idx val="2"/>
          <c:order val="2"/>
          <c:tx>
            <c:strRef>
              <c:f>МГ!$AP$154</c:f>
              <c:strCache>
                <c:ptCount val="1"/>
                <c:pt idx="0">
                  <c:v>2025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МГ!$AM$155:$AM$192</c:f>
              <c:strCache>
                <c:ptCount val="38"/>
                <c:pt idx="0">
                  <c:v>РФ</c:v>
                </c:pt>
                <c:pt idx="1">
                  <c:v>Приморский край</c:v>
                </c:pt>
                <c:pt idx="3">
                  <c:v>Красноармейский МО</c:v>
                </c:pt>
                <c:pt idx="4">
                  <c:v>Черниговский МО</c:v>
                </c:pt>
                <c:pt idx="5">
                  <c:v>Надеждинский МР</c:v>
                </c:pt>
                <c:pt idx="6">
                  <c:v>Партизанский ГО</c:v>
                </c:pt>
                <c:pt idx="7">
                  <c:v>Спасский МР</c:v>
                </c:pt>
                <c:pt idx="8">
                  <c:v>Лазовский МО</c:v>
                </c:pt>
                <c:pt idx="9">
                  <c:v>Анучинский МО</c:v>
                </c:pt>
                <c:pt idx="10">
                  <c:v>Яковлевский МО</c:v>
                </c:pt>
                <c:pt idx="11">
                  <c:v>Михайловский МО</c:v>
                </c:pt>
                <c:pt idx="12">
                  <c:v>Уссурийский ГО</c:v>
                </c:pt>
                <c:pt idx="13">
                  <c:v>Пожарский МО</c:v>
                </c:pt>
                <c:pt idx="14">
                  <c:v>Хасанский МО</c:v>
                </c:pt>
                <c:pt idx="15">
                  <c:v>Шкотовский МО</c:v>
                </c:pt>
                <c:pt idx="16">
                  <c:v>Артемовский ГО</c:v>
                </c:pt>
                <c:pt idx="17">
                  <c:v>Кировский МР</c:v>
                </c:pt>
                <c:pt idx="18">
                  <c:v>Лесозаводский ГО</c:v>
                </c:pt>
                <c:pt idx="19">
                  <c:v>Ханкайский МО</c:v>
                </c:pt>
                <c:pt idx="20">
                  <c:v>Дальнегорский ГО</c:v>
                </c:pt>
                <c:pt idx="21">
                  <c:v>Хорольский МО</c:v>
                </c:pt>
                <c:pt idx="22">
                  <c:v>Тернейский МО</c:v>
                </c:pt>
                <c:pt idx="23">
                  <c:v>Большой Камень</c:v>
                </c:pt>
                <c:pt idx="24">
                  <c:v>Партизанский МО</c:v>
                </c:pt>
                <c:pt idx="25">
                  <c:v>Пограничный МО</c:v>
                </c:pt>
                <c:pt idx="26">
                  <c:v>Фокино</c:v>
                </c:pt>
                <c:pt idx="27">
                  <c:v>Чугуевский МО</c:v>
                </c:pt>
                <c:pt idx="28">
                  <c:v>Арсеньевский ГО</c:v>
                </c:pt>
                <c:pt idx="29">
                  <c:v>Дальнереченский ГО</c:v>
                </c:pt>
                <c:pt idx="30">
                  <c:v>Октябрьский МО</c:v>
                </c:pt>
                <c:pt idx="31">
                  <c:v>Находкинский ГО</c:v>
                </c:pt>
                <c:pt idx="32">
                  <c:v>Ольгинский МО</c:v>
                </c:pt>
                <c:pt idx="33">
                  <c:v>Кавалеровский МО</c:v>
                </c:pt>
                <c:pt idx="34">
                  <c:v>Дальнереченский МР</c:v>
                </c:pt>
                <c:pt idx="35">
                  <c:v>Спасск-Дальний</c:v>
                </c:pt>
                <c:pt idx="36">
                  <c:v>Владивостокский ГО</c:v>
                </c:pt>
                <c:pt idx="37">
                  <c:v>Приморский край (РП)</c:v>
                </c:pt>
              </c:strCache>
            </c:strRef>
          </c:cat>
          <c:val>
            <c:numRef>
              <c:f>МГ!$AP$155:$AP$192</c:f>
              <c:numCache>
                <c:formatCode>0.00</c:formatCode>
                <c:ptCount val="38"/>
                <c:pt idx="0">
                  <c:v>64.637777777777785</c:v>
                </c:pt>
                <c:pt idx="1">
                  <c:v>62.146666666666661</c:v>
                </c:pt>
                <c:pt idx="3">
                  <c:v>52.2</c:v>
                </c:pt>
                <c:pt idx="4">
                  <c:v>52.351666666666667</c:v>
                </c:pt>
                <c:pt idx="5">
                  <c:v>54.901666666666664</c:v>
                </c:pt>
                <c:pt idx="6">
                  <c:v>54.925000000000004</c:v>
                </c:pt>
                <c:pt idx="7">
                  <c:v>55.166666666666664</c:v>
                </c:pt>
                <c:pt idx="8">
                  <c:v>55.233333333333327</c:v>
                </c:pt>
                <c:pt idx="9">
                  <c:v>55.343333333333327</c:v>
                </c:pt>
                <c:pt idx="10">
                  <c:v>56.185000000000002</c:v>
                </c:pt>
                <c:pt idx="11">
                  <c:v>56.336666666666666</c:v>
                </c:pt>
                <c:pt idx="12">
                  <c:v>56.449999999999996</c:v>
                </c:pt>
                <c:pt idx="13">
                  <c:v>56.957142857142856</c:v>
                </c:pt>
                <c:pt idx="14">
                  <c:v>57.331666666666671</c:v>
                </c:pt>
                <c:pt idx="15">
                  <c:v>57.408333333333331</c:v>
                </c:pt>
                <c:pt idx="16">
                  <c:v>57.494999999999997</c:v>
                </c:pt>
                <c:pt idx="17">
                  <c:v>57.528333333333329</c:v>
                </c:pt>
                <c:pt idx="18">
                  <c:v>57.956666666666671</c:v>
                </c:pt>
                <c:pt idx="19">
                  <c:v>58.028333333333336</c:v>
                </c:pt>
                <c:pt idx="20">
                  <c:v>58.086666666666673</c:v>
                </c:pt>
                <c:pt idx="21">
                  <c:v>58.293333333333329</c:v>
                </c:pt>
                <c:pt idx="22">
                  <c:v>58.945</c:v>
                </c:pt>
                <c:pt idx="23">
                  <c:v>58.965714285714284</c:v>
                </c:pt>
                <c:pt idx="24">
                  <c:v>59.141666666666673</c:v>
                </c:pt>
                <c:pt idx="25">
                  <c:v>59.168333333333329</c:v>
                </c:pt>
                <c:pt idx="26">
                  <c:v>59.4</c:v>
                </c:pt>
                <c:pt idx="27">
                  <c:v>60</c:v>
                </c:pt>
                <c:pt idx="28">
                  <c:v>60.153333333333336</c:v>
                </c:pt>
                <c:pt idx="29">
                  <c:v>60.231250000000003</c:v>
                </c:pt>
                <c:pt idx="30">
                  <c:v>60.288333333333327</c:v>
                </c:pt>
                <c:pt idx="31">
                  <c:v>60.386666666666656</c:v>
                </c:pt>
                <c:pt idx="32">
                  <c:v>60.816666666666663</c:v>
                </c:pt>
                <c:pt idx="33">
                  <c:v>61.12833333333333</c:v>
                </c:pt>
                <c:pt idx="34">
                  <c:v>64.326666666666668</c:v>
                </c:pt>
                <c:pt idx="35">
                  <c:v>64.515555555555537</c:v>
                </c:pt>
                <c:pt idx="36">
                  <c:v>65.465555555555554</c:v>
                </c:pt>
                <c:pt idx="37">
                  <c:v>68.400000000000006</c:v>
                </c:pt>
              </c:numCache>
            </c:numRef>
          </c:val>
          <c:extLst>
            <c:ext xmlns:c16="http://schemas.microsoft.com/office/drawing/2014/chart" uri="{C3380CC4-5D6E-409C-BE32-E72D297353CC}">
              <c16:uniqueId val="{00000002-5393-4680-A98E-9D33D847EB0F}"/>
            </c:ext>
          </c:extLst>
        </c:ser>
        <c:dLbls>
          <c:showLegendKey val="0"/>
          <c:showVal val="0"/>
          <c:showCatName val="0"/>
          <c:showSerName val="0"/>
          <c:showPercent val="0"/>
          <c:showBubbleSize val="0"/>
        </c:dLbls>
        <c:gapWidth val="219"/>
        <c:overlap val="-27"/>
        <c:axId val="46547679"/>
        <c:axId val="46548095"/>
      </c:barChart>
      <c:catAx>
        <c:axId val="46547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6548095"/>
        <c:crosses val="autoZero"/>
        <c:auto val="1"/>
        <c:lblAlgn val="ctr"/>
        <c:lblOffset val="100"/>
        <c:noMultiLvlLbl val="0"/>
      </c:catAx>
      <c:valAx>
        <c:axId val="4654809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6547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заданиям повышенного уровня,</a:t>
            </a:r>
            <a:endParaRPr lang="ru-RU">
              <a:effectLst/>
            </a:endParaRPr>
          </a:p>
          <a:p>
            <a:pPr>
              <a:defRPr/>
            </a:pPr>
            <a:r>
              <a:rPr lang="ru-RU" sz="1800" b="1" i="0" baseline="0">
                <a:effectLst/>
              </a:rPr>
              <a:t>математическая грамотность</a:t>
            </a:r>
            <a:endParaRPr lang="ru-R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МГ!$AS$154</c:f>
              <c:strCache>
                <c:ptCount val="1"/>
                <c:pt idx="0">
                  <c:v>2023</c:v>
                </c:pt>
              </c:strCache>
            </c:strRef>
          </c:tx>
          <c:spPr>
            <a:solidFill>
              <a:schemeClr val="accent1"/>
            </a:solidFill>
            <a:ln>
              <a:noFill/>
            </a:ln>
            <a:effectLst/>
          </c:spPr>
          <c:invertIfNegative val="0"/>
          <c:dLbls>
            <c:dLbl>
              <c:idx val="3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F1-4C62-ABC9-5FC0BCFE0C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МГ!$AR$155:$AR$192</c:f>
              <c:strCache>
                <c:ptCount val="38"/>
                <c:pt idx="0">
                  <c:v>РФ</c:v>
                </c:pt>
                <c:pt idx="1">
                  <c:v>Приморский край</c:v>
                </c:pt>
                <c:pt idx="3">
                  <c:v>Ханкайский МО</c:v>
                </c:pt>
                <c:pt idx="4">
                  <c:v>Спасский МР</c:v>
                </c:pt>
                <c:pt idx="5">
                  <c:v>Михайловский МО</c:v>
                </c:pt>
                <c:pt idx="6">
                  <c:v>Пожарский МО</c:v>
                </c:pt>
                <c:pt idx="7">
                  <c:v>Красноармейский МО</c:v>
                </c:pt>
                <c:pt idx="8">
                  <c:v>Анучинский МО</c:v>
                </c:pt>
                <c:pt idx="9">
                  <c:v>Шкотовский МО</c:v>
                </c:pt>
                <c:pt idx="10">
                  <c:v>Дальнереченский МР</c:v>
                </c:pt>
                <c:pt idx="11">
                  <c:v>Черниговский МО</c:v>
                </c:pt>
                <c:pt idx="12">
                  <c:v>Лазовский МО</c:v>
                </c:pt>
                <c:pt idx="13">
                  <c:v>Дальнегорский ГО</c:v>
                </c:pt>
                <c:pt idx="14">
                  <c:v>Находкинский ГО</c:v>
                </c:pt>
                <c:pt idx="15">
                  <c:v>Пограничный МО</c:v>
                </c:pt>
                <c:pt idx="16">
                  <c:v>Хасанский МО</c:v>
                </c:pt>
                <c:pt idx="17">
                  <c:v>Приморский край (РП)</c:v>
                </c:pt>
                <c:pt idx="18">
                  <c:v>Партизанский ГО</c:v>
                </c:pt>
                <c:pt idx="19">
                  <c:v>Кировский МР</c:v>
                </c:pt>
                <c:pt idx="20">
                  <c:v>Партизанский МО</c:v>
                </c:pt>
                <c:pt idx="21">
                  <c:v>Владивостокский ГО</c:v>
                </c:pt>
                <c:pt idx="22">
                  <c:v>Тернейский МО</c:v>
                </c:pt>
                <c:pt idx="23">
                  <c:v>Надеждинский МР</c:v>
                </c:pt>
                <c:pt idx="24">
                  <c:v>Уссурийский ГО</c:v>
                </c:pt>
                <c:pt idx="25">
                  <c:v>Хорольский МО</c:v>
                </c:pt>
                <c:pt idx="26">
                  <c:v>Арсеньевский ГО</c:v>
                </c:pt>
                <c:pt idx="27">
                  <c:v>Дальнереченский ГО</c:v>
                </c:pt>
                <c:pt idx="28">
                  <c:v>Артемовский ГО</c:v>
                </c:pt>
                <c:pt idx="29">
                  <c:v>Фокино</c:v>
                </c:pt>
                <c:pt idx="30">
                  <c:v>Большой Камень</c:v>
                </c:pt>
                <c:pt idx="31">
                  <c:v>Ольгинский МО</c:v>
                </c:pt>
                <c:pt idx="32">
                  <c:v>Лесозаводский ГО</c:v>
                </c:pt>
                <c:pt idx="33">
                  <c:v>Яковлевский МО</c:v>
                </c:pt>
                <c:pt idx="34">
                  <c:v>Кавалеровский МО</c:v>
                </c:pt>
                <c:pt idx="35">
                  <c:v>Октябрьский МО</c:v>
                </c:pt>
                <c:pt idx="36">
                  <c:v>Спасск-Дальний</c:v>
                </c:pt>
                <c:pt idx="37">
                  <c:v>Чугуевский МО</c:v>
                </c:pt>
              </c:strCache>
            </c:strRef>
          </c:cat>
          <c:val>
            <c:numRef>
              <c:f>МГ!$AS$155:$AS$192</c:f>
              <c:numCache>
                <c:formatCode>General</c:formatCode>
                <c:ptCount val="38"/>
                <c:pt idx="0">
                  <c:v>47.72</c:v>
                </c:pt>
                <c:pt idx="1">
                  <c:v>45.05</c:v>
                </c:pt>
                <c:pt idx="3" formatCode="0.00">
                  <c:v>31.95</c:v>
                </c:pt>
                <c:pt idx="4" formatCode="0.00">
                  <c:v>45.6</c:v>
                </c:pt>
                <c:pt idx="5" formatCode="0.00">
                  <c:v>29.9</c:v>
                </c:pt>
                <c:pt idx="6" formatCode="0.00">
                  <c:v>38.5</c:v>
                </c:pt>
                <c:pt idx="7" formatCode="0.00">
                  <c:v>36.200000000000003</c:v>
                </c:pt>
                <c:pt idx="8" formatCode="0.00">
                  <c:v>27.55</c:v>
                </c:pt>
                <c:pt idx="9" formatCode="0.00">
                  <c:v>38.799999999999997</c:v>
                </c:pt>
                <c:pt idx="10" formatCode="0.00">
                  <c:v>24.7</c:v>
                </c:pt>
                <c:pt idx="11" formatCode="0.00">
                  <c:v>41.85</c:v>
                </c:pt>
                <c:pt idx="12" formatCode="0.00">
                  <c:v>45.45</c:v>
                </c:pt>
                <c:pt idx="13" formatCode="0.00">
                  <c:v>39.9</c:v>
                </c:pt>
                <c:pt idx="14" formatCode="0.00">
                  <c:v>47.35</c:v>
                </c:pt>
                <c:pt idx="15" formatCode="0.00">
                  <c:v>35.299999999999997</c:v>
                </c:pt>
                <c:pt idx="16" formatCode="0.00">
                  <c:v>37.950000000000003</c:v>
                </c:pt>
                <c:pt idx="17" formatCode="0.00">
                  <c:v>65.599999999999994</c:v>
                </c:pt>
                <c:pt idx="18" formatCode="0.00">
                  <c:v>32.75</c:v>
                </c:pt>
                <c:pt idx="19" formatCode="0.00">
                  <c:v>30.7</c:v>
                </c:pt>
                <c:pt idx="20" formatCode="0.00">
                  <c:v>53</c:v>
                </c:pt>
                <c:pt idx="21" formatCode="0.00">
                  <c:v>49.95</c:v>
                </c:pt>
                <c:pt idx="22" formatCode="0.00">
                  <c:v>49.25</c:v>
                </c:pt>
                <c:pt idx="23" formatCode="0.00">
                  <c:v>43.6</c:v>
                </c:pt>
                <c:pt idx="24" formatCode="0.00">
                  <c:v>45.7</c:v>
                </c:pt>
                <c:pt idx="25" formatCode="0.00">
                  <c:v>49.6</c:v>
                </c:pt>
                <c:pt idx="26" formatCode="0.00">
                  <c:v>50.8</c:v>
                </c:pt>
                <c:pt idx="27" formatCode="0.00">
                  <c:v>48.55</c:v>
                </c:pt>
                <c:pt idx="28" formatCode="0.00">
                  <c:v>38.85</c:v>
                </c:pt>
                <c:pt idx="29" formatCode="0.00">
                  <c:v>45.2</c:v>
                </c:pt>
                <c:pt idx="30" formatCode="0.00">
                  <c:v>35.700000000000003</c:v>
                </c:pt>
                <c:pt idx="31" formatCode="0.00">
                  <c:v>69.599999999999994</c:v>
                </c:pt>
                <c:pt idx="32" formatCode="0.00">
                  <c:v>42.65</c:v>
                </c:pt>
                <c:pt idx="33" formatCode="0.00">
                  <c:v>50</c:v>
                </c:pt>
                <c:pt idx="34" formatCode="0.00">
                  <c:v>40</c:v>
                </c:pt>
                <c:pt idx="35" formatCode="0.00">
                  <c:v>40.549999999999997</c:v>
                </c:pt>
                <c:pt idx="36" formatCode="0.00">
                  <c:v>39.35</c:v>
                </c:pt>
                <c:pt idx="37" formatCode="0.00">
                  <c:v>46.5</c:v>
                </c:pt>
              </c:numCache>
            </c:numRef>
          </c:val>
          <c:extLst>
            <c:ext xmlns:c16="http://schemas.microsoft.com/office/drawing/2014/chart" uri="{C3380CC4-5D6E-409C-BE32-E72D297353CC}">
              <c16:uniqueId val="{00000000-4FF1-4C62-ABC9-5FC0BCFE0C5B}"/>
            </c:ext>
          </c:extLst>
        </c:ser>
        <c:ser>
          <c:idx val="1"/>
          <c:order val="1"/>
          <c:tx>
            <c:strRef>
              <c:f>МГ!$AT$154</c:f>
              <c:strCache>
                <c:ptCount val="1"/>
                <c:pt idx="0">
                  <c:v>2024</c:v>
                </c:pt>
              </c:strCache>
            </c:strRef>
          </c:tx>
          <c:spPr>
            <a:solidFill>
              <a:schemeClr val="accent2"/>
            </a:solidFill>
            <a:ln>
              <a:noFill/>
            </a:ln>
            <a:effectLst/>
          </c:spPr>
          <c:invertIfNegative val="0"/>
          <c:dLbls>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F1-4C62-ABC9-5FC0BCFE0C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МГ!$AR$155:$AR$192</c:f>
              <c:strCache>
                <c:ptCount val="38"/>
                <c:pt idx="0">
                  <c:v>РФ</c:v>
                </c:pt>
                <c:pt idx="1">
                  <c:v>Приморский край</c:v>
                </c:pt>
                <c:pt idx="3">
                  <c:v>Ханкайский МО</c:v>
                </c:pt>
                <c:pt idx="4">
                  <c:v>Спасский МР</c:v>
                </c:pt>
                <c:pt idx="5">
                  <c:v>Михайловский МО</c:v>
                </c:pt>
                <c:pt idx="6">
                  <c:v>Пожарский МО</c:v>
                </c:pt>
                <c:pt idx="7">
                  <c:v>Красноармейский МО</c:v>
                </c:pt>
                <c:pt idx="8">
                  <c:v>Анучинский МО</c:v>
                </c:pt>
                <c:pt idx="9">
                  <c:v>Шкотовский МО</c:v>
                </c:pt>
                <c:pt idx="10">
                  <c:v>Дальнереченский МР</c:v>
                </c:pt>
                <c:pt idx="11">
                  <c:v>Черниговский МО</c:v>
                </c:pt>
                <c:pt idx="12">
                  <c:v>Лазовский МО</c:v>
                </c:pt>
                <c:pt idx="13">
                  <c:v>Дальнегорский ГО</c:v>
                </c:pt>
                <c:pt idx="14">
                  <c:v>Находкинский ГО</c:v>
                </c:pt>
                <c:pt idx="15">
                  <c:v>Пограничный МО</c:v>
                </c:pt>
                <c:pt idx="16">
                  <c:v>Хасанский МО</c:v>
                </c:pt>
                <c:pt idx="17">
                  <c:v>Приморский край (РП)</c:v>
                </c:pt>
                <c:pt idx="18">
                  <c:v>Партизанский ГО</c:v>
                </c:pt>
                <c:pt idx="19">
                  <c:v>Кировский МР</c:v>
                </c:pt>
                <c:pt idx="20">
                  <c:v>Партизанский МО</c:v>
                </c:pt>
                <c:pt idx="21">
                  <c:v>Владивостокский ГО</c:v>
                </c:pt>
                <c:pt idx="22">
                  <c:v>Тернейский МО</c:v>
                </c:pt>
                <c:pt idx="23">
                  <c:v>Надеждинский МР</c:v>
                </c:pt>
                <c:pt idx="24">
                  <c:v>Уссурийский ГО</c:v>
                </c:pt>
                <c:pt idx="25">
                  <c:v>Хорольский МО</c:v>
                </c:pt>
                <c:pt idx="26">
                  <c:v>Арсеньевский ГО</c:v>
                </c:pt>
                <c:pt idx="27">
                  <c:v>Дальнереченский ГО</c:v>
                </c:pt>
                <c:pt idx="28">
                  <c:v>Артемовский ГО</c:v>
                </c:pt>
                <c:pt idx="29">
                  <c:v>Фокино</c:v>
                </c:pt>
                <c:pt idx="30">
                  <c:v>Большой Камень</c:v>
                </c:pt>
                <c:pt idx="31">
                  <c:v>Ольгинский МО</c:v>
                </c:pt>
                <c:pt idx="32">
                  <c:v>Лесозаводский ГО</c:v>
                </c:pt>
                <c:pt idx="33">
                  <c:v>Яковлевский МО</c:v>
                </c:pt>
                <c:pt idx="34">
                  <c:v>Кавалеровский МО</c:v>
                </c:pt>
                <c:pt idx="35">
                  <c:v>Октябрьский МО</c:v>
                </c:pt>
                <c:pt idx="36">
                  <c:v>Спасск-Дальний</c:v>
                </c:pt>
                <c:pt idx="37">
                  <c:v>Чугуевский МО</c:v>
                </c:pt>
              </c:strCache>
            </c:strRef>
          </c:cat>
          <c:val>
            <c:numRef>
              <c:f>МГ!$AT$155:$AT$192</c:f>
              <c:numCache>
                <c:formatCode>General</c:formatCode>
                <c:ptCount val="38"/>
                <c:pt idx="0">
                  <c:v>48.29</c:v>
                </c:pt>
                <c:pt idx="1">
                  <c:v>45.1</c:v>
                </c:pt>
                <c:pt idx="3" formatCode="0.00">
                  <c:v>44.3</c:v>
                </c:pt>
                <c:pt idx="4" formatCode="0.00">
                  <c:v>38.1</c:v>
                </c:pt>
                <c:pt idx="5" formatCode="0.00">
                  <c:v>36.450000000000003</c:v>
                </c:pt>
                <c:pt idx="6" formatCode="0.00">
                  <c:v>43.2</c:v>
                </c:pt>
                <c:pt idx="7" formatCode="0.00">
                  <c:v>38.9</c:v>
                </c:pt>
                <c:pt idx="8" formatCode="0.00">
                  <c:v>36.1</c:v>
                </c:pt>
                <c:pt idx="9" formatCode="0.00">
                  <c:v>47.45</c:v>
                </c:pt>
                <c:pt idx="10" formatCode="0.00">
                  <c:v>35.1</c:v>
                </c:pt>
                <c:pt idx="11" formatCode="0.00">
                  <c:v>43</c:v>
                </c:pt>
                <c:pt idx="12" formatCode="0.00">
                  <c:v>38.799999999999997</c:v>
                </c:pt>
                <c:pt idx="13" formatCode="0.00">
                  <c:v>44</c:v>
                </c:pt>
                <c:pt idx="14" formatCode="0.00">
                  <c:v>43.85</c:v>
                </c:pt>
                <c:pt idx="15" formatCode="0.00">
                  <c:v>36.299999999999997</c:v>
                </c:pt>
                <c:pt idx="16" formatCode="0.00">
                  <c:v>39.35</c:v>
                </c:pt>
                <c:pt idx="17" formatCode="0.00">
                  <c:v>65.849999999999994</c:v>
                </c:pt>
                <c:pt idx="18" formatCode="0.00">
                  <c:v>41.4</c:v>
                </c:pt>
                <c:pt idx="19" formatCode="0.00">
                  <c:v>43.5</c:v>
                </c:pt>
                <c:pt idx="20" formatCode="0.00">
                  <c:v>37.049999999999997</c:v>
                </c:pt>
                <c:pt idx="21" formatCode="0.00">
                  <c:v>50.6</c:v>
                </c:pt>
                <c:pt idx="22" formatCode="0.00">
                  <c:v>40.799999999999997</c:v>
                </c:pt>
                <c:pt idx="23" formatCode="0.00">
                  <c:v>42.05</c:v>
                </c:pt>
                <c:pt idx="24" formatCode="0.00">
                  <c:v>46.15</c:v>
                </c:pt>
                <c:pt idx="25" formatCode="0.00">
                  <c:v>42.65</c:v>
                </c:pt>
                <c:pt idx="26" formatCode="0.00">
                  <c:v>53.1</c:v>
                </c:pt>
                <c:pt idx="27" formatCode="0.00">
                  <c:v>38.450000000000003</c:v>
                </c:pt>
                <c:pt idx="28" formatCode="0.00">
                  <c:v>37.200000000000003</c:v>
                </c:pt>
                <c:pt idx="29" formatCode="0.00">
                  <c:v>39.299999999999997</c:v>
                </c:pt>
                <c:pt idx="30" formatCode="0.00">
                  <c:v>36.950000000000003</c:v>
                </c:pt>
                <c:pt idx="31" formatCode="0.00">
                  <c:v>33.85</c:v>
                </c:pt>
                <c:pt idx="32" formatCode="0.00">
                  <c:v>34.549999999999997</c:v>
                </c:pt>
                <c:pt idx="33" formatCode="0.00">
                  <c:v>38.549999999999997</c:v>
                </c:pt>
                <c:pt idx="34" formatCode="0.00">
                  <c:v>44.65</c:v>
                </c:pt>
                <c:pt idx="35" formatCode="0.00">
                  <c:v>38.4</c:v>
                </c:pt>
                <c:pt idx="36" formatCode="0.00">
                  <c:v>47.7</c:v>
                </c:pt>
                <c:pt idx="37" formatCode="0.00">
                  <c:v>47.85</c:v>
                </c:pt>
              </c:numCache>
            </c:numRef>
          </c:val>
          <c:extLst>
            <c:ext xmlns:c16="http://schemas.microsoft.com/office/drawing/2014/chart" uri="{C3380CC4-5D6E-409C-BE32-E72D297353CC}">
              <c16:uniqueId val="{00000001-4FF1-4C62-ABC9-5FC0BCFE0C5B}"/>
            </c:ext>
          </c:extLst>
        </c:ser>
        <c:ser>
          <c:idx val="2"/>
          <c:order val="2"/>
          <c:tx>
            <c:strRef>
              <c:f>МГ!$AU$154</c:f>
              <c:strCache>
                <c:ptCount val="1"/>
                <c:pt idx="0">
                  <c:v>2025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МГ!$AR$155:$AR$192</c:f>
              <c:strCache>
                <c:ptCount val="38"/>
                <c:pt idx="0">
                  <c:v>РФ</c:v>
                </c:pt>
                <c:pt idx="1">
                  <c:v>Приморский край</c:v>
                </c:pt>
                <c:pt idx="3">
                  <c:v>Ханкайский МО</c:v>
                </c:pt>
                <c:pt idx="4">
                  <c:v>Спасский МР</c:v>
                </c:pt>
                <c:pt idx="5">
                  <c:v>Михайловский МО</c:v>
                </c:pt>
                <c:pt idx="6">
                  <c:v>Пожарский МО</c:v>
                </c:pt>
                <c:pt idx="7">
                  <c:v>Красноармейский МО</c:v>
                </c:pt>
                <c:pt idx="8">
                  <c:v>Анучинский МО</c:v>
                </c:pt>
                <c:pt idx="9">
                  <c:v>Шкотовский МО</c:v>
                </c:pt>
                <c:pt idx="10">
                  <c:v>Дальнереченский МР</c:v>
                </c:pt>
                <c:pt idx="11">
                  <c:v>Черниговский МО</c:v>
                </c:pt>
                <c:pt idx="12">
                  <c:v>Лазовский МО</c:v>
                </c:pt>
                <c:pt idx="13">
                  <c:v>Дальнегорский ГО</c:v>
                </c:pt>
                <c:pt idx="14">
                  <c:v>Находкинский ГО</c:v>
                </c:pt>
                <c:pt idx="15">
                  <c:v>Пограничный МО</c:v>
                </c:pt>
                <c:pt idx="16">
                  <c:v>Хасанский МО</c:v>
                </c:pt>
                <c:pt idx="17">
                  <c:v>Приморский край (РП)</c:v>
                </c:pt>
                <c:pt idx="18">
                  <c:v>Партизанский ГО</c:v>
                </c:pt>
                <c:pt idx="19">
                  <c:v>Кировский МР</c:v>
                </c:pt>
                <c:pt idx="20">
                  <c:v>Партизанский МО</c:v>
                </c:pt>
                <c:pt idx="21">
                  <c:v>Владивостокский ГО</c:v>
                </c:pt>
                <c:pt idx="22">
                  <c:v>Тернейский МО</c:v>
                </c:pt>
                <c:pt idx="23">
                  <c:v>Надеждинский МР</c:v>
                </c:pt>
                <c:pt idx="24">
                  <c:v>Уссурийский ГО</c:v>
                </c:pt>
                <c:pt idx="25">
                  <c:v>Хорольский МО</c:v>
                </c:pt>
                <c:pt idx="26">
                  <c:v>Арсеньевский ГО</c:v>
                </c:pt>
                <c:pt idx="27">
                  <c:v>Дальнереченский ГО</c:v>
                </c:pt>
                <c:pt idx="28">
                  <c:v>Артемовский ГО</c:v>
                </c:pt>
                <c:pt idx="29">
                  <c:v>Фокино</c:v>
                </c:pt>
                <c:pt idx="30">
                  <c:v>Большой Камень</c:v>
                </c:pt>
                <c:pt idx="31">
                  <c:v>Ольгинский МО</c:v>
                </c:pt>
                <c:pt idx="32">
                  <c:v>Лесозаводский ГО</c:v>
                </c:pt>
                <c:pt idx="33">
                  <c:v>Яковлевский МО</c:v>
                </c:pt>
                <c:pt idx="34">
                  <c:v>Кавалеровский МО</c:v>
                </c:pt>
                <c:pt idx="35">
                  <c:v>Октябрьский МО</c:v>
                </c:pt>
                <c:pt idx="36">
                  <c:v>Спасск-Дальний</c:v>
                </c:pt>
                <c:pt idx="37">
                  <c:v>Чугуевский МО</c:v>
                </c:pt>
              </c:strCache>
            </c:strRef>
          </c:cat>
          <c:val>
            <c:numRef>
              <c:f>МГ!$AU$155:$AU$192</c:f>
              <c:numCache>
                <c:formatCode>General</c:formatCode>
                <c:ptCount val="38"/>
                <c:pt idx="0">
                  <c:v>44.06</c:v>
                </c:pt>
                <c:pt idx="1">
                  <c:v>40.889999999999993</c:v>
                </c:pt>
                <c:pt idx="3" formatCode="0.00">
                  <c:v>31.56</c:v>
                </c:pt>
                <c:pt idx="4" formatCode="0.00">
                  <c:v>32.356666666666662</c:v>
                </c:pt>
                <c:pt idx="5" formatCode="0.00">
                  <c:v>33.293333333333329</c:v>
                </c:pt>
                <c:pt idx="6" formatCode="0.00">
                  <c:v>33.843333333333334</c:v>
                </c:pt>
                <c:pt idx="7" formatCode="0.00">
                  <c:v>33.883333333333333</c:v>
                </c:pt>
                <c:pt idx="8" formatCode="0.00">
                  <c:v>34.046666666666667</c:v>
                </c:pt>
                <c:pt idx="9" formatCode="0.00">
                  <c:v>35.32</c:v>
                </c:pt>
                <c:pt idx="10" formatCode="0.00">
                  <c:v>35.956666666666671</c:v>
                </c:pt>
                <c:pt idx="11" formatCode="0.00">
                  <c:v>36.036666666666669</c:v>
                </c:pt>
                <c:pt idx="12" formatCode="0.00">
                  <c:v>36.663333333333334</c:v>
                </c:pt>
                <c:pt idx="13" formatCode="0.00">
                  <c:v>37.483333333333327</c:v>
                </c:pt>
                <c:pt idx="14" formatCode="0.00">
                  <c:v>39.126666666666672</c:v>
                </c:pt>
                <c:pt idx="15" formatCode="0.00">
                  <c:v>39.353333333333332</c:v>
                </c:pt>
                <c:pt idx="16" formatCode="0.00">
                  <c:v>39.356666666666669</c:v>
                </c:pt>
                <c:pt idx="17" formatCode="0.00">
                  <c:v>39.54666666666666</c:v>
                </c:pt>
                <c:pt idx="18" formatCode="0.00">
                  <c:v>39.816666666666663</c:v>
                </c:pt>
                <c:pt idx="19" formatCode="0.00">
                  <c:v>40.00333333333333</c:v>
                </c:pt>
                <c:pt idx="20" formatCode="0.00">
                  <c:v>40.349999999999994</c:v>
                </c:pt>
                <c:pt idx="21" formatCode="0.00">
                  <c:v>40.86</c:v>
                </c:pt>
                <c:pt idx="22" formatCode="0.00">
                  <c:v>41.666666666666664</c:v>
                </c:pt>
                <c:pt idx="23" formatCode="0.00">
                  <c:v>42.023333333333333</c:v>
                </c:pt>
                <c:pt idx="24" formatCode="0.00">
                  <c:v>42.449999999999996</c:v>
                </c:pt>
                <c:pt idx="25" formatCode="0.00">
                  <c:v>42.936666666666667</c:v>
                </c:pt>
                <c:pt idx="26" formatCode="0.00">
                  <c:v>43.09</c:v>
                </c:pt>
                <c:pt idx="27" formatCode="0.00">
                  <c:v>43.370000000000005</c:v>
                </c:pt>
                <c:pt idx="28" formatCode="0.00">
                  <c:v>43.673333333333325</c:v>
                </c:pt>
                <c:pt idx="29" formatCode="0.00">
                  <c:v>43.706666666666671</c:v>
                </c:pt>
                <c:pt idx="30" formatCode="0.00">
                  <c:v>43.900000000000006</c:v>
                </c:pt>
                <c:pt idx="31" formatCode="0.00">
                  <c:v>43.913333333333334</c:v>
                </c:pt>
                <c:pt idx="32" formatCode="0.00">
                  <c:v>44.346666666666671</c:v>
                </c:pt>
                <c:pt idx="33" formatCode="0.00">
                  <c:v>44.576666666666675</c:v>
                </c:pt>
                <c:pt idx="34" formatCode="0.00">
                  <c:v>44.873333333333335</c:v>
                </c:pt>
                <c:pt idx="35" formatCode="0.00">
                  <c:v>45.873333333333335</c:v>
                </c:pt>
                <c:pt idx="36" formatCode="0.00">
                  <c:v>45.926666666666669</c:v>
                </c:pt>
                <c:pt idx="37" formatCode="0.00">
                  <c:v>45.926666666666669</c:v>
                </c:pt>
              </c:numCache>
            </c:numRef>
          </c:val>
          <c:extLst>
            <c:ext xmlns:c16="http://schemas.microsoft.com/office/drawing/2014/chart" uri="{C3380CC4-5D6E-409C-BE32-E72D297353CC}">
              <c16:uniqueId val="{00000002-4FF1-4C62-ABC9-5FC0BCFE0C5B}"/>
            </c:ext>
          </c:extLst>
        </c:ser>
        <c:dLbls>
          <c:showLegendKey val="0"/>
          <c:showVal val="0"/>
          <c:showCatName val="0"/>
          <c:showSerName val="0"/>
          <c:showPercent val="0"/>
          <c:showBubbleSize val="0"/>
        </c:dLbls>
        <c:gapWidth val="219"/>
        <c:overlap val="-27"/>
        <c:axId val="522247455"/>
        <c:axId val="522231231"/>
      </c:barChart>
      <c:catAx>
        <c:axId val="522247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22231231"/>
        <c:crosses val="autoZero"/>
        <c:auto val="1"/>
        <c:lblAlgn val="ctr"/>
        <c:lblOffset val="100"/>
        <c:noMultiLvlLbl val="0"/>
      </c:catAx>
      <c:valAx>
        <c:axId val="52223123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22247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заданиям повышенного уровня,</a:t>
            </a:r>
            <a:endParaRPr lang="ru-RU">
              <a:effectLst/>
            </a:endParaRPr>
          </a:p>
          <a:p>
            <a:pPr>
              <a:defRPr/>
            </a:pPr>
            <a:r>
              <a:rPr lang="ru-RU" sz="1800" b="1" i="0" baseline="0">
                <a:effectLst/>
              </a:rPr>
              <a:t>естественно-научная грамотность</a:t>
            </a:r>
            <a:endParaRPr lang="ru-R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ЕНГ!$BF$156</c:f>
              <c:strCache>
                <c:ptCount val="1"/>
                <c:pt idx="0">
                  <c:v>2023</c:v>
                </c:pt>
              </c:strCache>
            </c:strRef>
          </c:tx>
          <c:spPr>
            <a:solidFill>
              <a:schemeClr val="accent1"/>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ЕНГ!$BF$158:$BF$195</c:f>
              <c:numCache>
                <c:formatCode>0.00</c:formatCode>
                <c:ptCount val="38"/>
                <c:pt idx="0">
                  <c:v>57.82</c:v>
                </c:pt>
                <c:pt idx="1">
                  <c:v>54.1</c:v>
                </c:pt>
                <c:pt idx="3">
                  <c:v>67.53</c:v>
                </c:pt>
                <c:pt idx="4">
                  <c:v>52.13</c:v>
                </c:pt>
                <c:pt idx="5">
                  <c:v>48.45</c:v>
                </c:pt>
                <c:pt idx="6">
                  <c:v>60.6</c:v>
                </c:pt>
                <c:pt idx="7">
                  <c:v>68.83</c:v>
                </c:pt>
                <c:pt idx="8">
                  <c:v>50.45</c:v>
                </c:pt>
                <c:pt idx="9">
                  <c:v>49.8</c:v>
                </c:pt>
                <c:pt idx="10">
                  <c:v>58.97</c:v>
                </c:pt>
                <c:pt idx="11">
                  <c:v>62.5</c:v>
                </c:pt>
                <c:pt idx="12">
                  <c:v>43.73</c:v>
                </c:pt>
                <c:pt idx="13">
                  <c:v>53.23</c:v>
                </c:pt>
                <c:pt idx="14">
                  <c:v>47.93</c:v>
                </c:pt>
                <c:pt idx="15">
                  <c:v>68.650000000000006</c:v>
                </c:pt>
                <c:pt idx="16">
                  <c:v>70.25</c:v>
                </c:pt>
                <c:pt idx="17">
                  <c:v>64.5</c:v>
                </c:pt>
                <c:pt idx="18">
                  <c:v>61.33</c:v>
                </c:pt>
                <c:pt idx="19">
                  <c:v>48.38</c:v>
                </c:pt>
                <c:pt idx="20">
                  <c:v>59.97</c:v>
                </c:pt>
                <c:pt idx="21">
                  <c:v>56.1</c:v>
                </c:pt>
                <c:pt idx="22">
                  <c:v>53.05</c:v>
                </c:pt>
                <c:pt idx="23">
                  <c:v>41.77</c:v>
                </c:pt>
                <c:pt idx="24">
                  <c:v>57.48</c:v>
                </c:pt>
                <c:pt idx="25">
                  <c:v>52.68</c:v>
                </c:pt>
                <c:pt idx="26">
                  <c:v>62.55</c:v>
                </c:pt>
                <c:pt idx="27">
                  <c:v>50.53</c:v>
                </c:pt>
                <c:pt idx="28">
                  <c:v>58.57</c:v>
                </c:pt>
                <c:pt idx="29">
                  <c:v>58.23</c:v>
                </c:pt>
                <c:pt idx="30">
                  <c:v>57</c:v>
                </c:pt>
                <c:pt idx="31">
                  <c:v>51.13</c:v>
                </c:pt>
                <c:pt idx="32">
                  <c:v>68.569999999999993</c:v>
                </c:pt>
                <c:pt idx="33">
                  <c:v>61.27</c:v>
                </c:pt>
                <c:pt idx="34">
                  <c:v>57.93</c:v>
                </c:pt>
                <c:pt idx="35">
                  <c:v>61.87</c:v>
                </c:pt>
                <c:pt idx="36">
                  <c:v>59.65</c:v>
                </c:pt>
                <c:pt idx="37">
                  <c:v>70.98</c:v>
                </c:pt>
              </c:numCache>
            </c:numRef>
          </c:val>
          <c:extLst>
            <c:ext xmlns:c16="http://schemas.microsoft.com/office/drawing/2014/chart" uri="{C3380CC4-5D6E-409C-BE32-E72D297353CC}">
              <c16:uniqueId val="{00000000-89DF-4789-AC3E-1E2513F0337A}"/>
            </c:ext>
          </c:extLst>
        </c:ser>
        <c:ser>
          <c:idx val="1"/>
          <c:order val="1"/>
          <c:tx>
            <c:strRef>
              <c:f>ЕНГ!$BG$156</c:f>
              <c:strCache>
                <c:ptCount val="1"/>
                <c:pt idx="0">
                  <c:v>2024</c:v>
                </c:pt>
              </c:strCache>
            </c:strRef>
          </c:tx>
          <c:spPr>
            <a:solidFill>
              <a:schemeClr val="accent2"/>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ЕНГ!$BG$158:$BG$195</c:f>
              <c:numCache>
                <c:formatCode>0.00</c:formatCode>
                <c:ptCount val="38"/>
                <c:pt idx="0">
                  <c:v>58.53</c:v>
                </c:pt>
                <c:pt idx="1">
                  <c:v>53.9</c:v>
                </c:pt>
                <c:pt idx="3">
                  <c:v>54.97</c:v>
                </c:pt>
                <c:pt idx="4">
                  <c:v>68.13</c:v>
                </c:pt>
                <c:pt idx="5">
                  <c:v>63.8</c:v>
                </c:pt>
                <c:pt idx="6">
                  <c:v>50.3</c:v>
                </c:pt>
                <c:pt idx="7">
                  <c:v>55.53</c:v>
                </c:pt>
                <c:pt idx="8">
                  <c:v>53.03</c:v>
                </c:pt>
                <c:pt idx="9">
                  <c:v>53.75</c:v>
                </c:pt>
                <c:pt idx="10">
                  <c:v>50.3</c:v>
                </c:pt>
                <c:pt idx="11">
                  <c:v>48.55</c:v>
                </c:pt>
                <c:pt idx="12">
                  <c:v>57.28</c:v>
                </c:pt>
                <c:pt idx="13">
                  <c:v>58.37</c:v>
                </c:pt>
                <c:pt idx="14">
                  <c:v>64.5</c:v>
                </c:pt>
                <c:pt idx="15">
                  <c:v>53.57</c:v>
                </c:pt>
                <c:pt idx="16">
                  <c:v>60.8</c:v>
                </c:pt>
                <c:pt idx="17">
                  <c:v>57.67</c:v>
                </c:pt>
                <c:pt idx="18">
                  <c:v>47.07</c:v>
                </c:pt>
                <c:pt idx="19">
                  <c:v>59</c:v>
                </c:pt>
                <c:pt idx="20">
                  <c:v>46.4</c:v>
                </c:pt>
                <c:pt idx="21">
                  <c:v>67.069999999999993</c:v>
                </c:pt>
                <c:pt idx="22">
                  <c:v>54.9</c:v>
                </c:pt>
                <c:pt idx="23">
                  <c:v>28</c:v>
                </c:pt>
                <c:pt idx="24">
                  <c:v>70.430000000000007</c:v>
                </c:pt>
                <c:pt idx="25">
                  <c:v>54.13</c:v>
                </c:pt>
                <c:pt idx="26">
                  <c:v>49.03</c:v>
                </c:pt>
                <c:pt idx="27">
                  <c:v>52.43</c:v>
                </c:pt>
                <c:pt idx="28">
                  <c:v>52.83</c:v>
                </c:pt>
                <c:pt idx="29">
                  <c:v>54.98</c:v>
                </c:pt>
                <c:pt idx="30">
                  <c:v>52.98</c:v>
                </c:pt>
                <c:pt idx="31">
                  <c:v>52.6</c:v>
                </c:pt>
                <c:pt idx="32">
                  <c:v>71.569999999999993</c:v>
                </c:pt>
                <c:pt idx="33">
                  <c:v>48.53</c:v>
                </c:pt>
                <c:pt idx="34">
                  <c:v>58.2</c:v>
                </c:pt>
                <c:pt idx="35">
                  <c:v>67.400000000000006</c:v>
                </c:pt>
                <c:pt idx="36">
                  <c:v>53.5</c:v>
                </c:pt>
                <c:pt idx="37">
                  <c:v>68.13</c:v>
                </c:pt>
              </c:numCache>
            </c:numRef>
          </c:val>
          <c:extLst>
            <c:ext xmlns:c16="http://schemas.microsoft.com/office/drawing/2014/chart" uri="{C3380CC4-5D6E-409C-BE32-E72D297353CC}">
              <c16:uniqueId val="{00000001-89DF-4789-AC3E-1E2513F0337A}"/>
            </c:ext>
          </c:extLst>
        </c:ser>
        <c:ser>
          <c:idx val="2"/>
          <c:order val="2"/>
          <c:tx>
            <c:strRef>
              <c:f>ЕНГ!$BH$156</c:f>
              <c:strCache>
                <c:ptCount val="1"/>
                <c:pt idx="0">
                  <c:v>2025</c:v>
                </c:pt>
              </c:strCache>
            </c:strRef>
          </c:tx>
          <c:spPr>
            <a:solidFill>
              <a:schemeClr val="accent3"/>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ЕНГ!$BH$158:$BH$195</c:f>
              <c:numCache>
                <c:formatCode>0.00</c:formatCode>
                <c:ptCount val="38"/>
                <c:pt idx="0">
                  <c:v>55.062857142857141</c:v>
                </c:pt>
                <c:pt idx="1">
                  <c:v>53.005714285714291</c:v>
                </c:pt>
                <c:pt idx="3">
                  <c:v>33.051428571428573</c:v>
                </c:pt>
                <c:pt idx="4">
                  <c:v>38.517142857142858</c:v>
                </c:pt>
                <c:pt idx="5">
                  <c:v>40.054285714285712</c:v>
                </c:pt>
                <c:pt idx="6">
                  <c:v>41.63</c:v>
                </c:pt>
                <c:pt idx="7">
                  <c:v>43.041666666666664</c:v>
                </c:pt>
                <c:pt idx="8">
                  <c:v>43.422857142857147</c:v>
                </c:pt>
                <c:pt idx="9">
                  <c:v>44.931428571428569</c:v>
                </c:pt>
                <c:pt idx="10">
                  <c:v>45.230000000000004</c:v>
                </c:pt>
                <c:pt idx="11">
                  <c:v>46.598571428571425</c:v>
                </c:pt>
                <c:pt idx="12">
                  <c:v>46.644285714285715</c:v>
                </c:pt>
                <c:pt idx="13">
                  <c:v>47.03</c:v>
                </c:pt>
                <c:pt idx="14">
                  <c:v>47.272000000000006</c:v>
                </c:pt>
                <c:pt idx="15">
                  <c:v>49.12</c:v>
                </c:pt>
                <c:pt idx="16">
                  <c:v>49.81428571428571</c:v>
                </c:pt>
                <c:pt idx="17">
                  <c:v>51.292857142857144</c:v>
                </c:pt>
                <c:pt idx="18">
                  <c:v>51.757142857142867</c:v>
                </c:pt>
                <c:pt idx="19">
                  <c:v>51.99</c:v>
                </c:pt>
                <c:pt idx="20">
                  <c:v>52.384285714285717</c:v>
                </c:pt>
                <c:pt idx="21">
                  <c:v>52.787142857142854</c:v>
                </c:pt>
                <c:pt idx="22">
                  <c:v>52.974285714285713</c:v>
                </c:pt>
                <c:pt idx="23">
                  <c:v>53.96</c:v>
                </c:pt>
                <c:pt idx="24">
                  <c:v>53.984285714285711</c:v>
                </c:pt>
                <c:pt idx="25">
                  <c:v>54.134285714285724</c:v>
                </c:pt>
                <c:pt idx="26">
                  <c:v>54.18</c:v>
                </c:pt>
                <c:pt idx="27">
                  <c:v>54.279999999999994</c:v>
                </c:pt>
                <c:pt idx="28">
                  <c:v>54.387142857142855</c:v>
                </c:pt>
                <c:pt idx="29">
                  <c:v>54.721428571428568</c:v>
                </c:pt>
                <c:pt idx="30">
                  <c:v>54.751428571428569</c:v>
                </c:pt>
                <c:pt idx="31">
                  <c:v>55.969999999999992</c:v>
                </c:pt>
                <c:pt idx="32">
                  <c:v>56.019999999999996</c:v>
                </c:pt>
                <c:pt idx="33">
                  <c:v>56.655000000000001</c:v>
                </c:pt>
                <c:pt idx="34">
                  <c:v>57.461428571428577</c:v>
                </c:pt>
                <c:pt idx="35">
                  <c:v>58.021428571428565</c:v>
                </c:pt>
                <c:pt idx="36">
                  <c:v>61.48571428571428</c:v>
                </c:pt>
                <c:pt idx="37">
                  <c:v>66.504285714285714</c:v>
                </c:pt>
              </c:numCache>
            </c:numRef>
          </c:val>
          <c:extLst>
            <c:ext xmlns:c16="http://schemas.microsoft.com/office/drawing/2014/chart" uri="{C3380CC4-5D6E-409C-BE32-E72D297353CC}">
              <c16:uniqueId val="{00000002-89DF-4789-AC3E-1E2513F0337A}"/>
            </c:ext>
          </c:extLst>
        </c:ser>
        <c:dLbls>
          <c:showLegendKey val="0"/>
          <c:showVal val="0"/>
          <c:showCatName val="0"/>
          <c:showSerName val="0"/>
          <c:showPercent val="0"/>
          <c:showBubbleSize val="0"/>
        </c:dLbls>
        <c:gapWidth val="219"/>
        <c:overlap val="-27"/>
        <c:axId val="134906575"/>
        <c:axId val="134898255"/>
      </c:barChart>
      <c:catAx>
        <c:axId val="134906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4898255"/>
        <c:crosses val="autoZero"/>
        <c:auto val="1"/>
        <c:lblAlgn val="ctr"/>
        <c:lblOffset val="100"/>
        <c:noMultiLvlLbl val="0"/>
      </c:catAx>
      <c:valAx>
        <c:axId val="134898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4906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заданиям базового уровня,</a:t>
            </a:r>
            <a:endParaRPr lang="ru-RU">
              <a:effectLst/>
            </a:endParaRPr>
          </a:p>
          <a:p>
            <a:pPr>
              <a:defRPr/>
            </a:pPr>
            <a:r>
              <a:rPr lang="ru-RU" sz="1800" b="1" i="0" baseline="0">
                <a:effectLst/>
              </a:rPr>
              <a:t>естественно-научная грамотность</a:t>
            </a:r>
            <a:endParaRPr lang="ru-R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ЕНГ!$BA$156</c:f>
              <c:strCache>
                <c:ptCount val="1"/>
                <c:pt idx="0">
                  <c:v>2023</c:v>
                </c:pt>
              </c:strCache>
            </c:strRef>
          </c:tx>
          <c:spPr>
            <a:solidFill>
              <a:schemeClr val="accent1"/>
            </a:solidFill>
            <a:ln>
              <a:noFill/>
            </a:ln>
            <a:effectLst/>
          </c:spPr>
          <c:invertIfNegative val="0"/>
          <c:cat>
            <c:strRef>
              <c:f>ЕНГ!$AZ$158:$AZ$195</c:f>
              <c:strCache>
                <c:ptCount val="38"/>
                <c:pt idx="0">
                  <c:v>РФ</c:v>
                </c:pt>
                <c:pt idx="1">
                  <c:v>Приморский край</c:v>
                </c:pt>
                <c:pt idx="3">
                  <c:v>Большой Камень</c:v>
                </c:pt>
                <c:pt idx="4">
                  <c:v>Фокино</c:v>
                </c:pt>
                <c:pt idx="5">
                  <c:v>Яковлевский МО</c:v>
                </c:pt>
                <c:pt idx="6">
                  <c:v>Пожарский МО</c:v>
                </c:pt>
                <c:pt idx="7">
                  <c:v>Михайловский МО</c:v>
                </c:pt>
                <c:pt idx="8">
                  <c:v>Спасский МР</c:v>
                </c:pt>
                <c:pt idx="9">
                  <c:v>Партизанский ГО</c:v>
                </c:pt>
                <c:pt idx="10">
                  <c:v>Дальнереченский МР</c:v>
                </c:pt>
                <c:pt idx="11">
                  <c:v>Лесозаводский ГО</c:v>
                </c:pt>
                <c:pt idx="12">
                  <c:v>Спасск-Дальний</c:v>
                </c:pt>
                <c:pt idx="13">
                  <c:v>Партизанский МО</c:v>
                </c:pt>
                <c:pt idx="14">
                  <c:v>Дальнегорский ГО</c:v>
                </c:pt>
                <c:pt idx="15">
                  <c:v>Надеждинский МР</c:v>
                </c:pt>
                <c:pt idx="16">
                  <c:v>Лазовский МО</c:v>
                </c:pt>
                <c:pt idx="17">
                  <c:v>Анучинский МО</c:v>
                </c:pt>
                <c:pt idx="18">
                  <c:v>Артемовский ГО</c:v>
                </c:pt>
                <c:pt idx="19">
                  <c:v>Хорольский МО</c:v>
                </c:pt>
                <c:pt idx="20">
                  <c:v>Шкотовский МО</c:v>
                </c:pt>
                <c:pt idx="21">
                  <c:v>Черниговский МО</c:v>
                </c:pt>
                <c:pt idx="22">
                  <c:v>Находкинский ГО</c:v>
                </c:pt>
                <c:pt idx="23">
                  <c:v>Красноармейский МО</c:v>
                </c:pt>
                <c:pt idx="24">
                  <c:v>Кировский МР</c:v>
                </c:pt>
                <c:pt idx="25">
                  <c:v>Кавалеровский МО</c:v>
                </c:pt>
                <c:pt idx="26">
                  <c:v>Тернейский МО</c:v>
                </c:pt>
                <c:pt idx="27">
                  <c:v>Хасанский МО</c:v>
                </c:pt>
                <c:pt idx="28">
                  <c:v>Владивостокский ГО</c:v>
                </c:pt>
                <c:pt idx="29">
                  <c:v>Дальнереченский ГО</c:v>
                </c:pt>
                <c:pt idx="30">
                  <c:v>Ханкайский МО</c:v>
                </c:pt>
                <c:pt idx="31">
                  <c:v>Уссурийский ГО</c:v>
                </c:pt>
                <c:pt idx="32">
                  <c:v>Пограничный МО</c:v>
                </c:pt>
                <c:pt idx="33">
                  <c:v>Октябрьский МО</c:v>
                </c:pt>
                <c:pt idx="34">
                  <c:v>Арсеньевский ГО</c:v>
                </c:pt>
                <c:pt idx="35">
                  <c:v>Чугуевский МО</c:v>
                </c:pt>
                <c:pt idx="36">
                  <c:v>Ольгинский МО</c:v>
                </c:pt>
                <c:pt idx="37">
                  <c:v>Приморский край (РП)</c:v>
                </c:pt>
              </c:strCache>
            </c:strRef>
          </c:cat>
          <c:val>
            <c:numRef>
              <c:f>ЕНГ!$BA$158:$BA$195</c:f>
              <c:numCache>
                <c:formatCode>0.00</c:formatCode>
                <c:ptCount val="38"/>
                <c:pt idx="0">
                  <c:v>63.63</c:v>
                </c:pt>
                <c:pt idx="1">
                  <c:v>61.1</c:v>
                </c:pt>
                <c:pt idx="3">
                  <c:v>66.53</c:v>
                </c:pt>
                <c:pt idx="4">
                  <c:v>58.34</c:v>
                </c:pt>
                <c:pt idx="5">
                  <c:v>64.099999999999994</c:v>
                </c:pt>
                <c:pt idx="6">
                  <c:v>58.34</c:v>
                </c:pt>
                <c:pt idx="7">
                  <c:v>51.61</c:v>
                </c:pt>
                <c:pt idx="8">
                  <c:v>55.19</c:v>
                </c:pt>
                <c:pt idx="9">
                  <c:v>58.94</c:v>
                </c:pt>
                <c:pt idx="10">
                  <c:v>55.33</c:v>
                </c:pt>
                <c:pt idx="11">
                  <c:v>64.739999999999995</c:v>
                </c:pt>
                <c:pt idx="12">
                  <c:v>53.8</c:v>
                </c:pt>
                <c:pt idx="13">
                  <c:v>55.2</c:v>
                </c:pt>
                <c:pt idx="14">
                  <c:v>58.37</c:v>
                </c:pt>
                <c:pt idx="15">
                  <c:v>58.17</c:v>
                </c:pt>
                <c:pt idx="16">
                  <c:v>63.97</c:v>
                </c:pt>
                <c:pt idx="17">
                  <c:v>58.51</c:v>
                </c:pt>
                <c:pt idx="18">
                  <c:v>60.64</c:v>
                </c:pt>
                <c:pt idx="19">
                  <c:v>57.81</c:v>
                </c:pt>
                <c:pt idx="20">
                  <c:v>50.61</c:v>
                </c:pt>
                <c:pt idx="21">
                  <c:v>63.01</c:v>
                </c:pt>
                <c:pt idx="22">
                  <c:v>61.37</c:v>
                </c:pt>
                <c:pt idx="23">
                  <c:v>65.040000000000006</c:v>
                </c:pt>
                <c:pt idx="24">
                  <c:v>62.87</c:v>
                </c:pt>
                <c:pt idx="25">
                  <c:v>61.99</c:v>
                </c:pt>
                <c:pt idx="26">
                  <c:v>54.89</c:v>
                </c:pt>
                <c:pt idx="27">
                  <c:v>57.53</c:v>
                </c:pt>
                <c:pt idx="28">
                  <c:v>61.97</c:v>
                </c:pt>
                <c:pt idx="29">
                  <c:v>62.8</c:v>
                </c:pt>
                <c:pt idx="30">
                  <c:v>56.43</c:v>
                </c:pt>
                <c:pt idx="31">
                  <c:v>61.97</c:v>
                </c:pt>
                <c:pt idx="32">
                  <c:v>62.29</c:v>
                </c:pt>
                <c:pt idx="33">
                  <c:v>62.09</c:v>
                </c:pt>
                <c:pt idx="34">
                  <c:v>64.31</c:v>
                </c:pt>
                <c:pt idx="35">
                  <c:v>60.17</c:v>
                </c:pt>
                <c:pt idx="36">
                  <c:v>66.709999999999994</c:v>
                </c:pt>
                <c:pt idx="37">
                  <c:v>74.09</c:v>
                </c:pt>
              </c:numCache>
            </c:numRef>
          </c:val>
          <c:extLst>
            <c:ext xmlns:c16="http://schemas.microsoft.com/office/drawing/2014/chart" uri="{C3380CC4-5D6E-409C-BE32-E72D297353CC}">
              <c16:uniqueId val="{00000000-F0AA-4EF5-B49B-CF9A9C1B3E2A}"/>
            </c:ext>
          </c:extLst>
        </c:ser>
        <c:ser>
          <c:idx val="1"/>
          <c:order val="1"/>
          <c:tx>
            <c:strRef>
              <c:f>ЕНГ!$BB$156</c:f>
              <c:strCache>
                <c:ptCount val="1"/>
                <c:pt idx="0">
                  <c:v>2024</c:v>
                </c:pt>
              </c:strCache>
            </c:strRef>
          </c:tx>
          <c:spPr>
            <a:solidFill>
              <a:schemeClr val="accent2"/>
            </a:solidFill>
            <a:ln>
              <a:noFill/>
            </a:ln>
            <a:effectLst/>
          </c:spPr>
          <c:invertIfNegative val="0"/>
          <c:cat>
            <c:strRef>
              <c:f>ЕНГ!$AZ$158:$AZ$195</c:f>
              <c:strCache>
                <c:ptCount val="38"/>
                <c:pt idx="0">
                  <c:v>РФ</c:v>
                </c:pt>
                <c:pt idx="1">
                  <c:v>Приморский край</c:v>
                </c:pt>
                <c:pt idx="3">
                  <c:v>Большой Камень</c:v>
                </c:pt>
                <c:pt idx="4">
                  <c:v>Фокино</c:v>
                </c:pt>
                <c:pt idx="5">
                  <c:v>Яковлевский МО</c:v>
                </c:pt>
                <c:pt idx="6">
                  <c:v>Пожарский МО</c:v>
                </c:pt>
                <c:pt idx="7">
                  <c:v>Михайловский МО</c:v>
                </c:pt>
                <c:pt idx="8">
                  <c:v>Спасский МР</c:v>
                </c:pt>
                <c:pt idx="9">
                  <c:v>Партизанский ГО</c:v>
                </c:pt>
                <c:pt idx="10">
                  <c:v>Дальнереченский МР</c:v>
                </c:pt>
                <c:pt idx="11">
                  <c:v>Лесозаводский ГО</c:v>
                </c:pt>
                <c:pt idx="12">
                  <c:v>Спасск-Дальний</c:v>
                </c:pt>
                <c:pt idx="13">
                  <c:v>Партизанский МО</c:v>
                </c:pt>
                <c:pt idx="14">
                  <c:v>Дальнегорский ГО</c:v>
                </c:pt>
                <c:pt idx="15">
                  <c:v>Надеждинский МР</c:v>
                </c:pt>
                <c:pt idx="16">
                  <c:v>Лазовский МО</c:v>
                </c:pt>
                <c:pt idx="17">
                  <c:v>Анучинский МО</c:v>
                </c:pt>
                <c:pt idx="18">
                  <c:v>Артемовский ГО</c:v>
                </c:pt>
                <c:pt idx="19">
                  <c:v>Хорольский МО</c:v>
                </c:pt>
                <c:pt idx="20">
                  <c:v>Шкотовский МО</c:v>
                </c:pt>
                <c:pt idx="21">
                  <c:v>Черниговский МО</c:v>
                </c:pt>
                <c:pt idx="22">
                  <c:v>Находкинский ГО</c:v>
                </c:pt>
                <c:pt idx="23">
                  <c:v>Красноармейский МО</c:v>
                </c:pt>
                <c:pt idx="24">
                  <c:v>Кировский МР</c:v>
                </c:pt>
                <c:pt idx="25">
                  <c:v>Кавалеровский МО</c:v>
                </c:pt>
                <c:pt idx="26">
                  <c:v>Тернейский МО</c:v>
                </c:pt>
                <c:pt idx="27">
                  <c:v>Хасанский МО</c:v>
                </c:pt>
                <c:pt idx="28">
                  <c:v>Владивостокский ГО</c:v>
                </c:pt>
                <c:pt idx="29">
                  <c:v>Дальнереченский ГО</c:v>
                </c:pt>
                <c:pt idx="30">
                  <c:v>Ханкайский МО</c:v>
                </c:pt>
                <c:pt idx="31">
                  <c:v>Уссурийский ГО</c:v>
                </c:pt>
                <c:pt idx="32">
                  <c:v>Пограничный МО</c:v>
                </c:pt>
                <c:pt idx="33">
                  <c:v>Октябрьский МО</c:v>
                </c:pt>
                <c:pt idx="34">
                  <c:v>Арсеньевский ГО</c:v>
                </c:pt>
                <c:pt idx="35">
                  <c:v>Чугуевский МО</c:v>
                </c:pt>
                <c:pt idx="36">
                  <c:v>Ольгинский МО</c:v>
                </c:pt>
                <c:pt idx="37">
                  <c:v>Приморский край (РП)</c:v>
                </c:pt>
              </c:strCache>
            </c:strRef>
          </c:cat>
          <c:val>
            <c:numRef>
              <c:f>ЕНГ!$BB$158:$BB$195</c:f>
              <c:numCache>
                <c:formatCode>0.00</c:formatCode>
                <c:ptCount val="38"/>
                <c:pt idx="0">
                  <c:v>64.83</c:v>
                </c:pt>
                <c:pt idx="1">
                  <c:v>61.69</c:v>
                </c:pt>
                <c:pt idx="3">
                  <c:v>58.67</c:v>
                </c:pt>
                <c:pt idx="4">
                  <c:v>53.17</c:v>
                </c:pt>
                <c:pt idx="5">
                  <c:v>50.21</c:v>
                </c:pt>
                <c:pt idx="6">
                  <c:v>62.67</c:v>
                </c:pt>
                <c:pt idx="7">
                  <c:v>55.26</c:v>
                </c:pt>
                <c:pt idx="8">
                  <c:v>57.01</c:v>
                </c:pt>
                <c:pt idx="9">
                  <c:v>54.69</c:v>
                </c:pt>
                <c:pt idx="10">
                  <c:v>62.99</c:v>
                </c:pt>
                <c:pt idx="11">
                  <c:v>69.91</c:v>
                </c:pt>
                <c:pt idx="12">
                  <c:v>59.21</c:v>
                </c:pt>
                <c:pt idx="13">
                  <c:v>58.41</c:v>
                </c:pt>
                <c:pt idx="14">
                  <c:v>57.36</c:v>
                </c:pt>
                <c:pt idx="15">
                  <c:v>57.99</c:v>
                </c:pt>
                <c:pt idx="16">
                  <c:v>59.37</c:v>
                </c:pt>
                <c:pt idx="17">
                  <c:v>58.71</c:v>
                </c:pt>
                <c:pt idx="18">
                  <c:v>58.83</c:v>
                </c:pt>
                <c:pt idx="19">
                  <c:v>57.11</c:v>
                </c:pt>
                <c:pt idx="20">
                  <c:v>50.16</c:v>
                </c:pt>
                <c:pt idx="21">
                  <c:v>59.66</c:v>
                </c:pt>
                <c:pt idx="22">
                  <c:v>64.77</c:v>
                </c:pt>
                <c:pt idx="23">
                  <c:v>63.84</c:v>
                </c:pt>
                <c:pt idx="24">
                  <c:v>51.53</c:v>
                </c:pt>
                <c:pt idx="25">
                  <c:v>59.31</c:v>
                </c:pt>
                <c:pt idx="26">
                  <c:v>64.77</c:v>
                </c:pt>
                <c:pt idx="27">
                  <c:v>58.76</c:v>
                </c:pt>
                <c:pt idx="28">
                  <c:v>62.39</c:v>
                </c:pt>
                <c:pt idx="29">
                  <c:v>62.77</c:v>
                </c:pt>
                <c:pt idx="30">
                  <c:v>63.54</c:v>
                </c:pt>
                <c:pt idx="31">
                  <c:v>64.06</c:v>
                </c:pt>
                <c:pt idx="32">
                  <c:v>60.26</c:v>
                </c:pt>
                <c:pt idx="33">
                  <c:v>71.099999999999994</c:v>
                </c:pt>
                <c:pt idx="34">
                  <c:v>66.040000000000006</c:v>
                </c:pt>
                <c:pt idx="35">
                  <c:v>63.46</c:v>
                </c:pt>
                <c:pt idx="36">
                  <c:v>69.34</c:v>
                </c:pt>
                <c:pt idx="37">
                  <c:v>69.87</c:v>
                </c:pt>
              </c:numCache>
            </c:numRef>
          </c:val>
          <c:extLst>
            <c:ext xmlns:c16="http://schemas.microsoft.com/office/drawing/2014/chart" uri="{C3380CC4-5D6E-409C-BE32-E72D297353CC}">
              <c16:uniqueId val="{00000001-F0AA-4EF5-B49B-CF9A9C1B3E2A}"/>
            </c:ext>
          </c:extLst>
        </c:ser>
        <c:ser>
          <c:idx val="2"/>
          <c:order val="2"/>
          <c:tx>
            <c:strRef>
              <c:f>ЕНГ!$BC$156</c:f>
              <c:strCache>
                <c:ptCount val="1"/>
                <c:pt idx="0">
                  <c:v>2025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ЕНГ!$AZ$158:$AZ$195</c:f>
              <c:strCache>
                <c:ptCount val="38"/>
                <c:pt idx="0">
                  <c:v>РФ</c:v>
                </c:pt>
                <c:pt idx="1">
                  <c:v>Приморский край</c:v>
                </c:pt>
                <c:pt idx="3">
                  <c:v>Большой Камень</c:v>
                </c:pt>
                <c:pt idx="4">
                  <c:v>Фокино</c:v>
                </c:pt>
                <c:pt idx="5">
                  <c:v>Яковлевский МО</c:v>
                </c:pt>
                <c:pt idx="6">
                  <c:v>Пожарский МО</c:v>
                </c:pt>
                <c:pt idx="7">
                  <c:v>Михайловский МО</c:v>
                </c:pt>
                <c:pt idx="8">
                  <c:v>Спасский МР</c:v>
                </c:pt>
                <c:pt idx="9">
                  <c:v>Партизанский ГО</c:v>
                </c:pt>
                <c:pt idx="10">
                  <c:v>Дальнереченский МР</c:v>
                </c:pt>
                <c:pt idx="11">
                  <c:v>Лесозаводский ГО</c:v>
                </c:pt>
                <c:pt idx="12">
                  <c:v>Спасск-Дальний</c:v>
                </c:pt>
                <c:pt idx="13">
                  <c:v>Партизанский МО</c:v>
                </c:pt>
                <c:pt idx="14">
                  <c:v>Дальнегорский ГО</c:v>
                </c:pt>
                <c:pt idx="15">
                  <c:v>Надеждинский МР</c:v>
                </c:pt>
                <c:pt idx="16">
                  <c:v>Лазовский МО</c:v>
                </c:pt>
                <c:pt idx="17">
                  <c:v>Анучинский МО</c:v>
                </c:pt>
                <c:pt idx="18">
                  <c:v>Артемовский ГО</c:v>
                </c:pt>
                <c:pt idx="19">
                  <c:v>Хорольский МО</c:v>
                </c:pt>
                <c:pt idx="20">
                  <c:v>Шкотовский МО</c:v>
                </c:pt>
                <c:pt idx="21">
                  <c:v>Черниговский МО</c:v>
                </c:pt>
                <c:pt idx="22">
                  <c:v>Находкинский ГО</c:v>
                </c:pt>
                <c:pt idx="23">
                  <c:v>Красноармейский МО</c:v>
                </c:pt>
                <c:pt idx="24">
                  <c:v>Кировский МР</c:v>
                </c:pt>
                <c:pt idx="25">
                  <c:v>Кавалеровский МО</c:v>
                </c:pt>
                <c:pt idx="26">
                  <c:v>Тернейский МО</c:v>
                </c:pt>
                <c:pt idx="27">
                  <c:v>Хасанский МО</c:v>
                </c:pt>
                <c:pt idx="28">
                  <c:v>Владивостокский ГО</c:v>
                </c:pt>
                <c:pt idx="29">
                  <c:v>Дальнереченский ГО</c:v>
                </c:pt>
                <c:pt idx="30">
                  <c:v>Ханкайский МО</c:v>
                </c:pt>
                <c:pt idx="31">
                  <c:v>Уссурийский ГО</c:v>
                </c:pt>
                <c:pt idx="32">
                  <c:v>Пограничный МО</c:v>
                </c:pt>
                <c:pt idx="33">
                  <c:v>Октябрьский МО</c:v>
                </c:pt>
                <c:pt idx="34">
                  <c:v>Арсеньевский ГО</c:v>
                </c:pt>
                <c:pt idx="35">
                  <c:v>Чугуевский МО</c:v>
                </c:pt>
                <c:pt idx="36">
                  <c:v>Ольгинский МО</c:v>
                </c:pt>
                <c:pt idx="37">
                  <c:v>Приморский край (РП)</c:v>
                </c:pt>
              </c:strCache>
            </c:strRef>
          </c:cat>
          <c:val>
            <c:numRef>
              <c:f>ЕНГ!$BC$158:$BC$195</c:f>
              <c:numCache>
                <c:formatCode>0.00</c:formatCode>
                <c:ptCount val="38"/>
                <c:pt idx="0">
                  <c:v>66.912499999999994</c:v>
                </c:pt>
                <c:pt idx="1">
                  <c:v>67.08937499999999</c:v>
                </c:pt>
                <c:pt idx="3">
                  <c:v>58.902142857142856</c:v>
                </c:pt>
                <c:pt idx="4">
                  <c:v>59.742857142857154</c:v>
                </c:pt>
                <c:pt idx="5">
                  <c:v>60.224285714285713</c:v>
                </c:pt>
                <c:pt idx="6">
                  <c:v>61.228666666666669</c:v>
                </c:pt>
                <c:pt idx="7">
                  <c:v>61.269285714285715</c:v>
                </c:pt>
                <c:pt idx="8">
                  <c:v>61.545000000000009</c:v>
                </c:pt>
                <c:pt idx="9">
                  <c:v>61.879285714285729</c:v>
                </c:pt>
                <c:pt idx="10">
                  <c:v>61.983571428571416</c:v>
                </c:pt>
                <c:pt idx="11">
                  <c:v>62.752142857142857</c:v>
                </c:pt>
                <c:pt idx="12">
                  <c:v>62.919999999999995</c:v>
                </c:pt>
                <c:pt idx="13">
                  <c:v>63.13214285714286</c:v>
                </c:pt>
                <c:pt idx="14">
                  <c:v>63.382857142857155</c:v>
                </c:pt>
                <c:pt idx="15">
                  <c:v>64.00928571428571</c:v>
                </c:pt>
                <c:pt idx="16">
                  <c:v>64.092857142857156</c:v>
                </c:pt>
                <c:pt idx="17">
                  <c:v>64.149285714285725</c:v>
                </c:pt>
                <c:pt idx="18">
                  <c:v>64.209999999999994</c:v>
                </c:pt>
                <c:pt idx="19">
                  <c:v>64.223571428571418</c:v>
                </c:pt>
                <c:pt idx="20">
                  <c:v>64.832142857142856</c:v>
                </c:pt>
                <c:pt idx="21">
                  <c:v>65.162857142857149</c:v>
                </c:pt>
                <c:pt idx="22">
                  <c:v>65.730714285714299</c:v>
                </c:pt>
                <c:pt idx="23">
                  <c:v>65.73571428571428</c:v>
                </c:pt>
                <c:pt idx="24">
                  <c:v>65.782142857142858</c:v>
                </c:pt>
                <c:pt idx="25">
                  <c:v>66.492857142857147</c:v>
                </c:pt>
                <c:pt idx="26">
                  <c:v>66.76428571428572</c:v>
                </c:pt>
                <c:pt idx="27">
                  <c:v>66.79357142857144</c:v>
                </c:pt>
                <c:pt idx="28">
                  <c:v>67.047499999999985</c:v>
                </c:pt>
                <c:pt idx="29">
                  <c:v>67.48266666666666</c:v>
                </c:pt>
                <c:pt idx="30">
                  <c:v>68.297142857142845</c:v>
                </c:pt>
                <c:pt idx="31">
                  <c:v>68.467857142857142</c:v>
                </c:pt>
                <c:pt idx="32">
                  <c:v>69.549285714285716</c:v>
                </c:pt>
                <c:pt idx="33">
                  <c:v>69.64357142857142</c:v>
                </c:pt>
                <c:pt idx="34">
                  <c:v>70.013571428571439</c:v>
                </c:pt>
                <c:pt idx="35">
                  <c:v>70.607142857142861</c:v>
                </c:pt>
                <c:pt idx="36">
                  <c:v>73.320714285714288</c:v>
                </c:pt>
                <c:pt idx="37">
                  <c:v>76.725000000000009</c:v>
                </c:pt>
              </c:numCache>
            </c:numRef>
          </c:val>
          <c:extLst>
            <c:ext xmlns:c16="http://schemas.microsoft.com/office/drawing/2014/chart" uri="{C3380CC4-5D6E-409C-BE32-E72D297353CC}">
              <c16:uniqueId val="{00000002-F0AA-4EF5-B49B-CF9A9C1B3E2A}"/>
            </c:ext>
          </c:extLst>
        </c:ser>
        <c:dLbls>
          <c:showLegendKey val="0"/>
          <c:showVal val="0"/>
          <c:showCatName val="0"/>
          <c:showSerName val="0"/>
          <c:showPercent val="0"/>
          <c:showBubbleSize val="0"/>
        </c:dLbls>
        <c:gapWidth val="219"/>
        <c:overlap val="-27"/>
        <c:axId val="162031455"/>
        <c:axId val="162038527"/>
      </c:barChart>
      <c:catAx>
        <c:axId val="162031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62038527"/>
        <c:crosses val="autoZero"/>
        <c:auto val="1"/>
        <c:lblAlgn val="ctr"/>
        <c:lblOffset val="100"/>
        <c:noMultiLvlLbl val="0"/>
      </c:catAx>
      <c:valAx>
        <c:axId val="16203852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62031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заданиям повышенного уровня,</a:t>
            </a:r>
            <a:endParaRPr lang="ru-RU">
              <a:effectLst/>
            </a:endParaRPr>
          </a:p>
          <a:p>
            <a:pPr>
              <a:defRPr/>
            </a:pPr>
            <a:r>
              <a:rPr lang="ru-RU" sz="1800" b="1" i="0" baseline="0">
                <a:effectLst/>
              </a:rPr>
              <a:t>естественно-научная грамотность</a:t>
            </a:r>
            <a:endParaRPr lang="ru-R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ЕНГ!$BF$156</c:f>
              <c:strCache>
                <c:ptCount val="1"/>
                <c:pt idx="0">
                  <c:v>2023</c:v>
                </c:pt>
              </c:strCache>
            </c:strRef>
          </c:tx>
          <c:spPr>
            <a:solidFill>
              <a:schemeClr val="accent1"/>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ЕНГ!$BF$158:$BF$195</c:f>
              <c:numCache>
                <c:formatCode>0.00</c:formatCode>
                <c:ptCount val="38"/>
                <c:pt idx="0">
                  <c:v>57.82</c:v>
                </c:pt>
                <c:pt idx="1">
                  <c:v>54.1</c:v>
                </c:pt>
                <c:pt idx="3">
                  <c:v>67.53</c:v>
                </c:pt>
                <c:pt idx="4">
                  <c:v>52.13</c:v>
                </c:pt>
                <c:pt idx="5">
                  <c:v>48.45</c:v>
                </c:pt>
                <c:pt idx="6">
                  <c:v>60.6</c:v>
                </c:pt>
                <c:pt idx="7">
                  <c:v>68.83</c:v>
                </c:pt>
                <c:pt idx="8">
                  <c:v>50.45</c:v>
                </c:pt>
                <c:pt idx="9">
                  <c:v>49.8</c:v>
                </c:pt>
                <c:pt idx="10">
                  <c:v>58.97</c:v>
                </c:pt>
                <c:pt idx="11">
                  <c:v>62.5</c:v>
                </c:pt>
                <c:pt idx="12">
                  <c:v>43.73</c:v>
                </c:pt>
                <c:pt idx="13">
                  <c:v>53.23</c:v>
                </c:pt>
                <c:pt idx="14">
                  <c:v>47.93</c:v>
                </c:pt>
                <c:pt idx="15">
                  <c:v>68.650000000000006</c:v>
                </c:pt>
                <c:pt idx="16">
                  <c:v>70.25</c:v>
                </c:pt>
                <c:pt idx="17">
                  <c:v>64.5</c:v>
                </c:pt>
                <c:pt idx="18">
                  <c:v>61.33</c:v>
                </c:pt>
                <c:pt idx="19">
                  <c:v>48.38</c:v>
                </c:pt>
                <c:pt idx="20">
                  <c:v>59.97</c:v>
                </c:pt>
                <c:pt idx="21">
                  <c:v>56.1</c:v>
                </c:pt>
                <c:pt idx="22">
                  <c:v>53.05</c:v>
                </c:pt>
                <c:pt idx="23">
                  <c:v>41.77</c:v>
                </c:pt>
                <c:pt idx="24">
                  <c:v>57.48</c:v>
                </c:pt>
                <c:pt idx="25">
                  <c:v>52.68</c:v>
                </c:pt>
                <c:pt idx="26">
                  <c:v>62.55</c:v>
                </c:pt>
                <c:pt idx="27">
                  <c:v>50.53</c:v>
                </c:pt>
                <c:pt idx="28">
                  <c:v>58.57</c:v>
                </c:pt>
                <c:pt idx="29">
                  <c:v>58.23</c:v>
                </c:pt>
                <c:pt idx="30">
                  <c:v>57</c:v>
                </c:pt>
                <c:pt idx="31">
                  <c:v>51.13</c:v>
                </c:pt>
                <c:pt idx="32">
                  <c:v>68.569999999999993</c:v>
                </c:pt>
                <c:pt idx="33">
                  <c:v>61.27</c:v>
                </c:pt>
                <c:pt idx="34">
                  <c:v>57.93</c:v>
                </c:pt>
                <c:pt idx="35">
                  <c:v>61.87</c:v>
                </c:pt>
                <c:pt idx="36">
                  <c:v>59.65</c:v>
                </c:pt>
                <c:pt idx="37">
                  <c:v>70.98</c:v>
                </c:pt>
              </c:numCache>
            </c:numRef>
          </c:val>
          <c:extLst>
            <c:ext xmlns:c16="http://schemas.microsoft.com/office/drawing/2014/chart" uri="{C3380CC4-5D6E-409C-BE32-E72D297353CC}">
              <c16:uniqueId val="{00000000-A4DA-41A5-850E-A0492B6F6BE4}"/>
            </c:ext>
          </c:extLst>
        </c:ser>
        <c:ser>
          <c:idx val="1"/>
          <c:order val="1"/>
          <c:tx>
            <c:strRef>
              <c:f>ЕНГ!$BG$156</c:f>
              <c:strCache>
                <c:ptCount val="1"/>
                <c:pt idx="0">
                  <c:v>2024</c:v>
                </c:pt>
              </c:strCache>
            </c:strRef>
          </c:tx>
          <c:spPr>
            <a:solidFill>
              <a:schemeClr val="accent2"/>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ЕНГ!$BG$158:$BG$195</c:f>
              <c:numCache>
                <c:formatCode>0.00</c:formatCode>
                <c:ptCount val="38"/>
                <c:pt idx="0">
                  <c:v>58.53</c:v>
                </c:pt>
                <c:pt idx="1">
                  <c:v>53.9</c:v>
                </c:pt>
                <c:pt idx="3">
                  <c:v>54.97</c:v>
                </c:pt>
                <c:pt idx="4">
                  <c:v>68.13</c:v>
                </c:pt>
                <c:pt idx="5">
                  <c:v>63.8</c:v>
                </c:pt>
                <c:pt idx="6">
                  <c:v>50.3</c:v>
                </c:pt>
                <c:pt idx="7">
                  <c:v>55.53</c:v>
                </c:pt>
                <c:pt idx="8">
                  <c:v>53.03</c:v>
                </c:pt>
                <c:pt idx="9">
                  <c:v>53.75</c:v>
                </c:pt>
                <c:pt idx="10">
                  <c:v>50.3</c:v>
                </c:pt>
                <c:pt idx="11">
                  <c:v>48.55</c:v>
                </c:pt>
                <c:pt idx="12">
                  <c:v>57.28</c:v>
                </c:pt>
                <c:pt idx="13">
                  <c:v>58.37</c:v>
                </c:pt>
                <c:pt idx="14">
                  <c:v>64.5</c:v>
                </c:pt>
                <c:pt idx="15">
                  <c:v>53.57</c:v>
                </c:pt>
                <c:pt idx="16">
                  <c:v>60.8</c:v>
                </c:pt>
                <c:pt idx="17">
                  <c:v>57.67</c:v>
                </c:pt>
                <c:pt idx="18">
                  <c:v>47.07</c:v>
                </c:pt>
                <c:pt idx="19">
                  <c:v>59</c:v>
                </c:pt>
                <c:pt idx="20">
                  <c:v>46.4</c:v>
                </c:pt>
                <c:pt idx="21">
                  <c:v>67.069999999999993</c:v>
                </c:pt>
                <c:pt idx="22">
                  <c:v>54.9</c:v>
                </c:pt>
                <c:pt idx="23">
                  <c:v>28</c:v>
                </c:pt>
                <c:pt idx="24">
                  <c:v>70.430000000000007</c:v>
                </c:pt>
                <c:pt idx="25">
                  <c:v>54.13</c:v>
                </c:pt>
                <c:pt idx="26">
                  <c:v>49.03</c:v>
                </c:pt>
                <c:pt idx="27">
                  <c:v>52.43</c:v>
                </c:pt>
                <c:pt idx="28">
                  <c:v>52.83</c:v>
                </c:pt>
                <c:pt idx="29">
                  <c:v>54.98</c:v>
                </c:pt>
                <c:pt idx="30">
                  <c:v>52.98</c:v>
                </c:pt>
                <c:pt idx="31">
                  <c:v>52.6</c:v>
                </c:pt>
                <c:pt idx="32">
                  <c:v>71.569999999999993</c:v>
                </c:pt>
                <c:pt idx="33">
                  <c:v>48.53</c:v>
                </c:pt>
                <c:pt idx="34">
                  <c:v>58.2</c:v>
                </c:pt>
                <c:pt idx="35">
                  <c:v>67.400000000000006</c:v>
                </c:pt>
                <c:pt idx="36">
                  <c:v>53.5</c:v>
                </c:pt>
                <c:pt idx="37">
                  <c:v>68.13</c:v>
                </c:pt>
              </c:numCache>
            </c:numRef>
          </c:val>
          <c:extLst>
            <c:ext xmlns:c16="http://schemas.microsoft.com/office/drawing/2014/chart" uri="{C3380CC4-5D6E-409C-BE32-E72D297353CC}">
              <c16:uniqueId val="{00000001-A4DA-41A5-850E-A0492B6F6BE4}"/>
            </c:ext>
          </c:extLst>
        </c:ser>
        <c:ser>
          <c:idx val="2"/>
          <c:order val="2"/>
          <c:tx>
            <c:strRef>
              <c:f>ЕНГ!$BH$156</c:f>
              <c:strCache>
                <c:ptCount val="1"/>
                <c:pt idx="0">
                  <c:v>2025</c:v>
                </c:pt>
              </c:strCache>
            </c:strRef>
          </c:tx>
          <c:spPr>
            <a:solidFill>
              <a:schemeClr val="accent3"/>
            </a:solidFill>
            <a:ln>
              <a:noFill/>
            </a:ln>
            <a:effectLst/>
          </c:spPr>
          <c:invertIfNegative val="0"/>
          <c:cat>
            <c:strRef>
              <c:f>ЕНГ!$BE$158:$BE$195</c:f>
              <c:strCache>
                <c:ptCount val="38"/>
                <c:pt idx="0">
                  <c:v>РФ</c:v>
                </c:pt>
                <c:pt idx="1">
                  <c:v>Приморский край</c:v>
                </c:pt>
                <c:pt idx="3">
                  <c:v>Тернейский МО</c:v>
                </c:pt>
                <c:pt idx="4">
                  <c:v>Красноармейский МО</c:v>
                </c:pt>
                <c:pt idx="5">
                  <c:v>Пограничный МО</c:v>
                </c:pt>
                <c:pt idx="6">
                  <c:v>Кировский МР</c:v>
                </c:pt>
                <c:pt idx="7">
                  <c:v>Шкотовский МО</c:v>
                </c:pt>
                <c:pt idx="8">
                  <c:v>Михайловский МО</c:v>
                </c:pt>
                <c:pt idx="9">
                  <c:v>Спасск-Дальний</c:v>
                </c:pt>
                <c:pt idx="10">
                  <c:v>Партизанский ГО</c:v>
                </c:pt>
                <c:pt idx="11">
                  <c:v>Лесозаводский ГО</c:v>
                </c:pt>
                <c:pt idx="12">
                  <c:v>Ханкайский МО</c:v>
                </c:pt>
                <c:pt idx="13">
                  <c:v>Фокино</c:v>
                </c:pt>
                <c:pt idx="14">
                  <c:v>Анучинский МО</c:v>
                </c:pt>
                <c:pt idx="15">
                  <c:v>Дальнереченский МР</c:v>
                </c:pt>
                <c:pt idx="16">
                  <c:v>Кавалеровский МО</c:v>
                </c:pt>
                <c:pt idx="17">
                  <c:v>Партизанский МО</c:v>
                </c:pt>
                <c:pt idx="18">
                  <c:v>Яковлевский МО</c:v>
                </c:pt>
                <c:pt idx="19">
                  <c:v>Арсеньевский ГО</c:v>
                </c:pt>
                <c:pt idx="20">
                  <c:v>Артемовский ГО</c:v>
                </c:pt>
                <c:pt idx="21">
                  <c:v>Октябрьский МО</c:v>
                </c:pt>
                <c:pt idx="22">
                  <c:v>Дальнегорский ГО</c:v>
                </c:pt>
                <c:pt idx="23">
                  <c:v>Ольгинский МО</c:v>
                </c:pt>
                <c:pt idx="24">
                  <c:v>Пожарский МО</c:v>
                </c:pt>
                <c:pt idx="25">
                  <c:v>Владивостокский ГО</c:v>
                </c:pt>
                <c:pt idx="26">
                  <c:v>Хасанский МО</c:v>
                </c:pt>
                <c:pt idx="27">
                  <c:v>Спасский МР</c:v>
                </c:pt>
                <c:pt idx="28">
                  <c:v>Находкинский ГО</c:v>
                </c:pt>
                <c:pt idx="29">
                  <c:v>Надеждинский МР</c:v>
                </c:pt>
                <c:pt idx="30">
                  <c:v>Уссурийский ГО</c:v>
                </c:pt>
                <c:pt idx="31">
                  <c:v>Хорольский МО</c:v>
                </c:pt>
                <c:pt idx="32">
                  <c:v>Чугуевский МО</c:v>
                </c:pt>
                <c:pt idx="33">
                  <c:v>Лазовский МО</c:v>
                </c:pt>
                <c:pt idx="34">
                  <c:v>Большой Камень</c:v>
                </c:pt>
                <c:pt idx="35">
                  <c:v>Черниговский МО</c:v>
                </c:pt>
                <c:pt idx="36">
                  <c:v>Дальнереченский ГО</c:v>
                </c:pt>
                <c:pt idx="37">
                  <c:v>Приморский край (РП)</c:v>
                </c:pt>
              </c:strCache>
            </c:strRef>
          </c:cat>
          <c:val>
            <c:numRef>
              <c:f>ЕНГ!$BH$158:$BH$195</c:f>
              <c:numCache>
                <c:formatCode>0.00</c:formatCode>
                <c:ptCount val="38"/>
                <c:pt idx="0">
                  <c:v>55.062857142857141</c:v>
                </c:pt>
                <c:pt idx="1">
                  <c:v>53.005714285714291</c:v>
                </c:pt>
                <c:pt idx="3">
                  <c:v>33.051428571428573</c:v>
                </c:pt>
                <c:pt idx="4">
                  <c:v>38.517142857142858</c:v>
                </c:pt>
                <c:pt idx="5">
                  <c:v>40.054285714285712</c:v>
                </c:pt>
                <c:pt idx="6">
                  <c:v>41.63</c:v>
                </c:pt>
                <c:pt idx="7">
                  <c:v>43.041666666666664</c:v>
                </c:pt>
                <c:pt idx="8">
                  <c:v>43.422857142857147</c:v>
                </c:pt>
                <c:pt idx="9">
                  <c:v>44.931428571428569</c:v>
                </c:pt>
                <c:pt idx="10">
                  <c:v>45.230000000000004</c:v>
                </c:pt>
                <c:pt idx="11">
                  <c:v>46.598571428571425</c:v>
                </c:pt>
                <c:pt idx="12">
                  <c:v>46.644285714285715</c:v>
                </c:pt>
                <c:pt idx="13">
                  <c:v>47.03</c:v>
                </c:pt>
                <c:pt idx="14">
                  <c:v>47.272000000000006</c:v>
                </c:pt>
                <c:pt idx="15">
                  <c:v>49.12</c:v>
                </c:pt>
                <c:pt idx="16">
                  <c:v>49.81428571428571</c:v>
                </c:pt>
                <c:pt idx="17">
                  <c:v>51.292857142857144</c:v>
                </c:pt>
                <c:pt idx="18">
                  <c:v>51.757142857142867</c:v>
                </c:pt>
                <c:pt idx="19">
                  <c:v>51.99</c:v>
                </c:pt>
                <c:pt idx="20">
                  <c:v>52.384285714285717</c:v>
                </c:pt>
                <c:pt idx="21">
                  <c:v>52.787142857142854</c:v>
                </c:pt>
                <c:pt idx="22">
                  <c:v>52.974285714285713</c:v>
                </c:pt>
                <c:pt idx="23">
                  <c:v>53.96</c:v>
                </c:pt>
                <c:pt idx="24">
                  <c:v>53.984285714285711</c:v>
                </c:pt>
                <c:pt idx="25">
                  <c:v>54.134285714285724</c:v>
                </c:pt>
                <c:pt idx="26">
                  <c:v>54.18</c:v>
                </c:pt>
                <c:pt idx="27">
                  <c:v>54.279999999999994</c:v>
                </c:pt>
                <c:pt idx="28">
                  <c:v>54.387142857142855</c:v>
                </c:pt>
                <c:pt idx="29">
                  <c:v>54.721428571428568</c:v>
                </c:pt>
                <c:pt idx="30">
                  <c:v>54.751428571428569</c:v>
                </c:pt>
                <c:pt idx="31">
                  <c:v>55.969999999999992</c:v>
                </c:pt>
                <c:pt idx="32">
                  <c:v>56.019999999999996</c:v>
                </c:pt>
                <c:pt idx="33">
                  <c:v>56.655000000000001</c:v>
                </c:pt>
                <c:pt idx="34">
                  <c:v>57.461428571428577</c:v>
                </c:pt>
                <c:pt idx="35">
                  <c:v>58.021428571428565</c:v>
                </c:pt>
                <c:pt idx="36">
                  <c:v>61.48571428571428</c:v>
                </c:pt>
                <c:pt idx="37">
                  <c:v>66.504285714285714</c:v>
                </c:pt>
              </c:numCache>
            </c:numRef>
          </c:val>
          <c:extLst>
            <c:ext xmlns:c16="http://schemas.microsoft.com/office/drawing/2014/chart" uri="{C3380CC4-5D6E-409C-BE32-E72D297353CC}">
              <c16:uniqueId val="{00000002-A4DA-41A5-850E-A0492B6F6BE4}"/>
            </c:ext>
          </c:extLst>
        </c:ser>
        <c:dLbls>
          <c:showLegendKey val="0"/>
          <c:showVal val="0"/>
          <c:showCatName val="0"/>
          <c:showSerName val="0"/>
          <c:showPercent val="0"/>
          <c:showBubbleSize val="0"/>
        </c:dLbls>
        <c:gapWidth val="219"/>
        <c:overlap val="-27"/>
        <c:axId val="134906575"/>
        <c:axId val="134898255"/>
      </c:barChart>
      <c:catAx>
        <c:axId val="134906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4898255"/>
        <c:crosses val="autoZero"/>
        <c:auto val="1"/>
        <c:lblAlgn val="ctr"/>
        <c:lblOffset val="100"/>
        <c:noMultiLvlLbl val="0"/>
      </c:catAx>
      <c:valAx>
        <c:axId val="134898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4906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ru-RU" sz="1800" b="1" i="0" baseline="0">
                <a:effectLst/>
              </a:rPr>
              <a:t>Средняя решаемость по уровням заданий,</a:t>
            </a:r>
            <a:endParaRPr lang="ru-RU">
              <a:effectLst/>
            </a:endParaRPr>
          </a:p>
          <a:p>
            <a:pPr>
              <a:defRPr b="1"/>
            </a:pPr>
            <a:r>
              <a:rPr lang="ru-RU" sz="1800" b="1" i="0" baseline="0">
                <a:effectLst/>
              </a:rPr>
              <a:t>2025 год</a:t>
            </a:r>
            <a:endParaRPr lang="ru-RU"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v>Базовый уровень</c:v>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9F-43C6-BFA2-2DBDE07192E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69F-43C6-BFA2-2DBDE07192E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'Средняя решаемость, динамика'!$B$49:$B$83</c:f>
              <c:strCache>
                <c:ptCount val="35"/>
                <c:pt idx="0">
                  <c:v>Спасский МР</c:v>
                </c:pt>
                <c:pt idx="1">
                  <c:v>Большой Камень</c:v>
                </c:pt>
                <c:pt idx="2">
                  <c:v>Лазовский МО</c:v>
                </c:pt>
                <c:pt idx="3">
                  <c:v>Михайловский МО</c:v>
                </c:pt>
                <c:pt idx="4">
                  <c:v>Пожарский МО</c:v>
                </c:pt>
                <c:pt idx="5">
                  <c:v>Партизанский ГО</c:v>
                </c:pt>
                <c:pt idx="6">
                  <c:v>Яковлевский МО</c:v>
                </c:pt>
                <c:pt idx="7">
                  <c:v>Надеждинский МР</c:v>
                </c:pt>
                <c:pt idx="8">
                  <c:v>Фокино</c:v>
                </c:pt>
                <c:pt idx="9">
                  <c:v>Партизанский МО</c:v>
                </c:pt>
                <c:pt idx="10">
                  <c:v>Черниговский МО</c:v>
                </c:pt>
                <c:pt idx="11">
                  <c:v>Тернейский МО</c:v>
                </c:pt>
                <c:pt idx="12">
                  <c:v>Лесозаводский ГО</c:v>
                </c:pt>
                <c:pt idx="13">
                  <c:v>Хорольский МО</c:v>
                </c:pt>
                <c:pt idx="14">
                  <c:v>Кировский МР</c:v>
                </c:pt>
                <c:pt idx="15">
                  <c:v>Дальнегорский ГО</c:v>
                </c:pt>
                <c:pt idx="16">
                  <c:v>Спасск-Дальний</c:v>
                </c:pt>
                <c:pt idx="17">
                  <c:v>Артемовский ГО</c:v>
                </c:pt>
                <c:pt idx="18">
                  <c:v>Находкинский ГО</c:v>
                </c:pt>
                <c:pt idx="19">
                  <c:v>Ханкайский МО</c:v>
                </c:pt>
                <c:pt idx="20">
                  <c:v>Дальнереченский МР</c:v>
                </c:pt>
                <c:pt idx="21">
                  <c:v>Пограничный МО</c:v>
                </c:pt>
                <c:pt idx="22">
                  <c:v>Шкотовский МО</c:v>
                </c:pt>
                <c:pt idx="23">
                  <c:v>Красноармейский МО</c:v>
                </c:pt>
                <c:pt idx="24">
                  <c:v>Уссурийский ГО</c:v>
                </c:pt>
                <c:pt idx="25">
                  <c:v>Анучинский МО</c:v>
                </c:pt>
                <c:pt idx="26">
                  <c:v>Чугуевский МО</c:v>
                </c:pt>
                <c:pt idx="27">
                  <c:v>Хасанский МО</c:v>
                </c:pt>
                <c:pt idx="28">
                  <c:v>Владивостокский ГО</c:v>
                </c:pt>
                <c:pt idx="29">
                  <c:v>Кавалеровский МО</c:v>
                </c:pt>
                <c:pt idx="30">
                  <c:v>Дальнереченский ГО</c:v>
                </c:pt>
                <c:pt idx="31">
                  <c:v>Арсеньевский ГО</c:v>
                </c:pt>
                <c:pt idx="32">
                  <c:v>Октябрьский МО</c:v>
                </c:pt>
                <c:pt idx="33">
                  <c:v>Ольгинский МО</c:v>
                </c:pt>
                <c:pt idx="34">
                  <c:v>Приморский край (РП)</c:v>
                </c:pt>
              </c:strCache>
            </c:strRef>
          </c:cat>
          <c:val>
            <c:numRef>
              <c:f>'Средняя решаемость, динамика'!$D$49:$D$83</c:f>
              <c:numCache>
                <c:formatCode>0.00</c:formatCode>
                <c:ptCount val="35"/>
                <c:pt idx="0">
                  <c:v>59.383499999999991</c:v>
                </c:pt>
                <c:pt idx="1">
                  <c:v>59.544634146341473</c:v>
                </c:pt>
                <c:pt idx="2">
                  <c:v>59.579166666666666</c:v>
                </c:pt>
                <c:pt idx="3">
                  <c:v>59.63900000000001</c:v>
                </c:pt>
                <c:pt idx="4">
                  <c:v>60.439047619047606</c:v>
                </c:pt>
                <c:pt idx="5">
                  <c:v>60.450999999999986</c:v>
                </c:pt>
                <c:pt idx="6">
                  <c:v>60.467105263157897</c:v>
                </c:pt>
                <c:pt idx="7">
                  <c:v>60.477999999999994</c:v>
                </c:pt>
                <c:pt idx="8">
                  <c:v>60.918421052631572</c:v>
                </c:pt>
                <c:pt idx="9">
                  <c:v>61.168999999999997</c:v>
                </c:pt>
                <c:pt idx="10">
                  <c:v>61.31750000000001</c:v>
                </c:pt>
                <c:pt idx="11">
                  <c:v>61.770810810810808</c:v>
                </c:pt>
                <c:pt idx="12">
                  <c:v>61.814250000000001</c:v>
                </c:pt>
                <c:pt idx="13">
                  <c:v>61.89575</c:v>
                </c:pt>
                <c:pt idx="14">
                  <c:v>62.004473684210517</c:v>
                </c:pt>
                <c:pt idx="15">
                  <c:v>62.21374999999999</c:v>
                </c:pt>
                <c:pt idx="16">
                  <c:v>62.421395348837208</c:v>
                </c:pt>
                <c:pt idx="17">
                  <c:v>62.496500000000005</c:v>
                </c:pt>
                <c:pt idx="18">
                  <c:v>62.609999999999978</c:v>
                </c:pt>
                <c:pt idx="19">
                  <c:v>63.023499999999991</c:v>
                </c:pt>
                <c:pt idx="20">
                  <c:v>63.094444444444434</c:v>
                </c:pt>
                <c:pt idx="21">
                  <c:v>63.102500000000006</c:v>
                </c:pt>
                <c:pt idx="22">
                  <c:v>63.159473684210525</c:v>
                </c:pt>
                <c:pt idx="23">
                  <c:v>63.247674418604667</c:v>
                </c:pt>
                <c:pt idx="24">
                  <c:v>64.008048780487812</c:v>
                </c:pt>
                <c:pt idx="25">
                  <c:v>64.121764705882356</c:v>
                </c:pt>
                <c:pt idx="26">
                  <c:v>64.136749999999992</c:v>
                </c:pt>
                <c:pt idx="27">
                  <c:v>64.556578947368436</c:v>
                </c:pt>
                <c:pt idx="28">
                  <c:v>64.89155555555557</c:v>
                </c:pt>
                <c:pt idx="29">
                  <c:v>65.459473684210522</c:v>
                </c:pt>
                <c:pt idx="30">
                  <c:v>65.47372093023256</c:v>
                </c:pt>
                <c:pt idx="31">
                  <c:v>65.566000000000003</c:v>
                </c:pt>
                <c:pt idx="32">
                  <c:v>65.568999999999988</c:v>
                </c:pt>
                <c:pt idx="33">
                  <c:v>68.593333333333305</c:v>
                </c:pt>
                <c:pt idx="34">
                  <c:v>70.958250000000007</c:v>
                </c:pt>
              </c:numCache>
            </c:numRef>
          </c:val>
          <c:extLst>
            <c:ext xmlns:c16="http://schemas.microsoft.com/office/drawing/2014/chart" uri="{C3380CC4-5D6E-409C-BE32-E72D297353CC}">
              <c16:uniqueId val="{00000000-26EA-4431-96EA-41EDECB02ECB}"/>
            </c:ext>
          </c:extLst>
        </c:ser>
        <c:ser>
          <c:idx val="1"/>
          <c:order val="1"/>
          <c:tx>
            <c:v>Повышенный уровень</c:v>
          </c:tx>
          <c:spPr>
            <a:solidFill>
              <a:schemeClr val="accent2"/>
            </a:solidFill>
            <a:ln>
              <a:noFill/>
            </a:ln>
            <a:effectLst/>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9F-43C6-BFA2-2DBDE07192E3}"/>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9F-43C6-BFA2-2DBDE07192E3}"/>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9F-43C6-BFA2-2DBDE07192E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ru-RU"/>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'Средняя решаемость, динамика'!$B$49:$B$83</c:f>
              <c:strCache>
                <c:ptCount val="35"/>
                <c:pt idx="0">
                  <c:v>Спасский МР</c:v>
                </c:pt>
                <c:pt idx="1">
                  <c:v>Большой Камень</c:v>
                </c:pt>
                <c:pt idx="2">
                  <c:v>Лазовский МО</c:v>
                </c:pt>
                <c:pt idx="3">
                  <c:v>Михайловский МО</c:v>
                </c:pt>
                <c:pt idx="4">
                  <c:v>Пожарский МО</c:v>
                </c:pt>
                <c:pt idx="5">
                  <c:v>Партизанский ГО</c:v>
                </c:pt>
                <c:pt idx="6">
                  <c:v>Яковлевский МО</c:v>
                </c:pt>
                <c:pt idx="7">
                  <c:v>Надеждинский МР</c:v>
                </c:pt>
                <c:pt idx="8">
                  <c:v>Фокино</c:v>
                </c:pt>
                <c:pt idx="9">
                  <c:v>Партизанский МО</c:v>
                </c:pt>
                <c:pt idx="10">
                  <c:v>Черниговский МО</c:v>
                </c:pt>
                <c:pt idx="11">
                  <c:v>Тернейский МО</c:v>
                </c:pt>
                <c:pt idx="12">
                  <c:v>Лесозаводский ГО</c:v>
                </c:pt>
                <c:pt idx="13">
                  <c:v>Хорольский МО</c:v>
                </c:pt>
                <c:pt idx="14">
                  <c:v>Кировский МР</c:v>
                </c:pt>
                <c:pt idx="15">
                  <c:v>Дальнегорский ГО</c:v>
                </c:pt>
                <c:pt idx="16">
                  <c:v>Спасск-Дальний</c:v>
                </c:pt>
                <c:pt idx="17">
                  <c:v>Артемовский ГО</c:v>
                </c:pt>
                <c:pt idx="18">
                  <c:v>Находкинский ГО</c:v>
                </c:pt>
                <c:pt idx="19">
                  <c:v>Ханкайский МО</c:v>
                </c:pt>
                <c:pt idx="20">
                  <c:v>Дальнереченский МР</c:v>
                </c:pt>
                <c:pt idx="21">
                  <c:v>Пограничный МО</c:v>
                </c:pt>
                <c:pt idx="22">
                  <c:v>Шкотовский МО</c:v>
                </c:pt>
                <c:pt idx="23">
                  <c:v>Красноармейский МО</c:v>
                </c:pt>
                <c:pt idx="24">
                  <c:v>Уссурийский ГО</c:v>
                </c:pt>
                <c:pt idx="25">
                  <c:v>Анучинский МО</c:v>
                </c:pt>
                <c:pt idx="26">
                  <c:v>Чугуевский МО</c:v>
                </c:pt>
                <c:pt idx="27">
                  <c:v>Хасанский МО</c:v>
                </c:pt>
                <c:pt idx="28">
                  <c:v>Владивостокский ГО</c:v>
                </c:pt>
                <c:pt idx="29">
                  <c:v>Кавалеровский МО</c:v>
                </c:pt>
                <c:pt idx="30">
                  <c:v>Дальнереченский ГО</c:v>
                </c:pt>
                <c:pt idx="31">
                  <c:v>Арсеньевский ГО</c:v>
                </c:pt>
                <c:pt idx="32">
                  <c:v>Октябрьский МО</c:v>
                </c:pt>
                <c:pt idx="33">
                  <c:v>Ольгинский МО</c:v>
                </c:pt>
                <c:pt idx="34">
                  <c:v>Приморский край (РП)</c:v>
                </c:pt>
              </c:strCache>
            </c:strRef>
          </c:cat>
          <c:val>
            <c:numRef>
              <c:f>'Средняя решаемость, динамика'!$E$49:$E$83</c:f>
              <c:numCache>
                <c:formatCode>0.00</c:formatCode>
                <c:ptCount val="35"/>
                <c:pt idx="0">
                  <c:v>47.702999999999996</c:v>
                </c:pt>
                <c:pt idx="1">
                  <c:v>53.392999999999994</c:v>
                </c:pt>
                <c:pt idx="2">
                  <c:v>48.087142857142858</c:v>
                </c:pt>
                <c:pt idx="3">
                  <c:v>40.384</c:v>
                </c:pt>
                <c:pt idx="4">
                  <c:v>47.941999999999993</c:v>
                </c:pt>
                <c:pt idx="5">
                  <c:v>43.606000000000002</c:v>
                </c:pt>
                <c:pt idx="6">
                  <c:v>49.603000000000009</c:v>
                </c:pt>
                <c:pt idx="7">
                  <c:v>50.911999999999999</c:v>
                </c:pt>
                <c:pt idx="8">
                  <c:v>45.922222222222217</c:v>
                </c:pt>
                <c:pt idx="9">
                  <c:v>48.01</c:v>
                </c:pt>
                <c:pt idx="10">
                  <c:v>51.426000000000002</c:v>
                </c:pt>
                <c:pt idx="11">
                  <c:v>35.636000000000003</c:v>
                </c:pt>
                <c:pt idx="12">
                  <c:v>45.923000000000002</c:v>
                </c:pt>
                <c:pt idx="13">
                  <c:v>52.06</c:v>
                </c:pt>
                <c:pt idx="14">
                  <c:v>41.142000000000003</c:v>
                </c:pt>
                <c:pt idx="15">
                  <c:v>48.326999999999998</c:v>
                </c:pt>
                <c:pt idx="16">
                  <c:v>45.230000000000004</c:v>
                </c:pt>
                <c:pt idx="17">
                  <c:v>49.771000000000001</c:v>
                </c:pt>
                <c:pt idx="18">
                  <c:v>49.809000000000005</c:v>
                </c:pt>
                <c:pt idx="19">
                  <c:v>42.118999999999993</c:v>
                </c:pt>
                <c:pt idx="20">
                  <c:v>45.171000000000006</c:v>
                </c:pt>
                <c:pt idx="21">
                  <c:v>39.844000000000008</c:v>
                </c:pt>
                <c:pt idx="22">
                  <c:v>40.467777777777783</c:v>
                </c:pt>
                <c:pt idx="23">
                  <c:v>37.126999999999995</c:v>
                </c:pt>
                <c:pt idx="24">
                  <c:v>51.060999999999993</c:v>
                </c:pt>
                <c:pt idx="25">
                  <c:v>42.3125</c:v>
                </c:pt>
                <c:pt idx="26">
                  <c:v>52.992000000000004</c:v>
                </c:pt>
                <c:pt idx="27">
                  <c:v>49.73299999999999</c:v>
                </c:pt>
                <c:pt idx="28">
                  <c:v>50.152000000000001</c:v>
                </c:pt>
                <c:pt idx="29">
                  <c:v>48.332000000000001</c:v>
                </c:pt>
                <c:pt idx="30">
                  <c:v>56.051000000000002</c:v>
                </c:pt>
                <c:pt idx="31">
                  <c:v>49.32</c:v>
                </c:pt>
                <c:pt idx="32">
                  <c:v>50.713000000000001</c:v>
                </c:pt>
                <c:pt idx="33">
                  <c:v>50.946000000000005</c:v>
                </c:pt>
                <c:pt idx="34">
                  <c:v>58.417000000000009</c:v>
                </c:pt>
              </c:numCache>
            </c:numRef>
          </c:val>
          <c:extLst>
            <c:ext xmlns:c16="http://schemas.microsoft.com/office/drawing/2014/chart" uri="{C3380CC4-5D6E-409C-BE32-E72D297353CC}">
              <c16:uniqueId val="{00000001-26EA-4431-96EA-41EDECB02ECB}"/>
            </c:ext>
          </c:extLst>
        </c:ser>
        <c:dLbls>
          <c:showLegendKey val="0"/>
          <c:showVal val="0"/>
          <c:showCatName val="0"/>
          <c:showSerName val="0"/>
          <c:showPercent val="0"/>
          <c:showBubbleSize val="0"/>
        </c:dLbls>
        <c:gapWidth val="219"/>
        <c:overlap val="-27"/>
        <c:axId val="305499119"/>
        <c:axId val="305499535"/>
      </c:barChart>
      <c:catAx>
        <c:axId val="305499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5499535"/>
        <c:crosses val="autoZero"/>
        <c:auto val="1"/>
        <c:lblAlgn val="ctr"/>
        <c:lblOffset val="100"/>
        <c:noMultiLvlLbl val="0"/>
      </c:catAx>
      <c:valAx>
        <c:axId val="305499535"/>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54991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ru-RU" sz="1800" b="1" i="0" baseline="0">
                <a:effectLst/>
              </a:rPr>
              <a:t>Динамика средней решаемости по уровням заданий,</a:t>
            </a:r>
            <a:endParaRPr lang="ru-RU">
              <a:effectLst/>
            </a:endParaRPr>
          </a:p>
          <a:p>
            <a:pPr>
              <a:defRPr b="1"/>
            </a:pPr>
            <a:r>
              <a:rPr lang="ru-RU" sz="1600" b="1" baseline="0"/>
              <a:t>2023-2025 гг.</a:t>
            </a:r>
            <a:endParaRPr lang="ru-RU" sz="1600" b="1"/>
          </a:p>
        </c:rich>
      </c:tx>
      <c:layout>
        <c:manualLayout>
          <c:xMode val="edge"/>
          <c:yMode val="edge"/>
          <c:x val="0.31663222465449081"/>
          <c:y val="1.532021911895159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v>2023</c:v>
          </c:tx>
          <c:spPr>
            <a:solidFill>
              <a:schemeClr val="accent1"/>
            </a:solidFill>
            <a:ln>
              <a:noFill/>
            </a:ln>
            <a:effectLst/>
          </c:spPr>
          <c:invertIfNegative val="0"/>
          <c:cat>
            <c:strRef>
              <c:f>'Средняя решаемость, динамика'!$C$5:$C$42</c:f>
              <c:strCache>
                <c:ptCount val="38"/>
                <c:pt idx="0">
                  <c:v>РФ</c:v>
                </c:pt>
                <c:pt idx="1">
                  <c:v>Приморский край</c:v>
                </c:pt>
                <c:pt idx="3">
                  <c:v>Лазовский МО</c:v>
                </c:pt>
                <c:pt idx="4">
                  <c:v>Владивостокский ГО</c:v>
                </c:pt>
                <c:pt idx="5">
                  <c:v>Артемовский ГО</c:v>
                </c:pt>
                <c:pt idx="6">
                  <c:v>Кавалеровский МО</c:v>
                </c:pt>
                <c:pt idx="7">
                  <c:v>Партизанский МО</c:v>
                </c:pt>
                <c:pt idx="8">
                  <c:v>Черниговский МО</c:v>
                </c:pt>
                <c:pt idx="9">
                  <c:v>Яковлевский МО</c:v>
                </c:pt>
                <c:pt idx="10">
                  <c:v>Ольгинский МО</c:v>
                </c:pt>
                <c:pt idx="11">
                  <c:v>Октябрьский МО</c:v>
                </c:pt>
                <c:pt idx="12">
                  <c:v>Анучинский МО</c:v>
                </c:pt>
                <c:pt idx="13">
                  <c:v>Ханкайский МО</c:v>
                </c:pt>
                <c:pt idx="14">
                  <c:v>Большой Камень</c:v>
                </c:pt>
                <c:pt idx="15">
                  <c:v>Дальнереченский МР</c:v>
                </c:pt>
                <c:pt idx="16">
                  <c:v>Фокино</c:v>
                </c:pt>
                <c:pt idx="17">
                  <c:v>Дальнереченский ГО</c:v>
                </c:pt>
                <c:pt idx="18">
                  <c:v>Михайловский МО</c:v>
                </c:pt>
                <c:pt idx="19">
                  <c:v>Пожарский МО</c:v>
                </c:pt>
                <c:pt idx="20">
                  <c:v>Партизанский ГО</c:v>
                </c:pt>
                <c:pt idx="21">
                  <c:v>Спасск-Дальний</c:v>
                </c:pt>
                <c:pt idx="22">
                  <c:v>Уссурийский ГО</c:v>
                </c:pt>
                <c:pt idx="23">
                  <c:v>Шкотовский МО</c:v>
                </c:pt>
                <c:pt idx="24">
                  <c:v>Кировский МР</c:v>
                </c:pt>
                <c:pt idx="25">
                  <c:v>Хорольский МО</c:v>
                </c:pt>
                <c:pt idx="26">
                  <c:v>Чугуевский МО</c:v>
                </c:pt>
                <c:pt idx="27">
                  <c:v>Спасский МР</c:v>
                </c:pt>
                <c:pt idx="28">
                  <c:v>Тернейский МО</c:v>
                </c:pt>
                <c:pt idx="29">
                  <c:v>Арсеньевский ГО</c:v>
                </c:pt>
                <c:pt idx="30">
                  <c:v>Пограничный МО</c:v>
                </c:pt>
                <c:pt idx="31">
                  <c:v>Надеждинский МР</c:v>
                </c:pt>
                <c:pt idx="32">
                  <c:v>Хасанский МО</c:v>
                </c:pt>
                <c:pt idx="33">
                  <c:v>Красноармейский МО</c:v>
                </c:pt>
                <c:pt idx="34">
                  <c:v>Находкинский ГО</c:v>
                </c:pt>
                <c:pt idx="35">
                  <c:v>Дальнегорский ГО</c:v>
                </c:pt>
                <c:pt idx="36">
                  <c:v>Лесозаводский ГО</c:v>
                </c:pt>
                <c:pt idx="37">
                  <c:v>Приморский край (РП)</c:v>
                </c:pt>
              </c:strCache>
            </c:strRef>
          </c:cat>
          <c:val>
            <c:numRef>
              <c:f>'Средняя решаемость, динамика'!$D$5:$D$42</c:f>
              <c:numCache>
                <c:formatCode>0.00</c:formatCode>
                <c:ptCount val="38"/>
                <c:pt idx="0">
                  <c:v>57.79</c:v>
                </c:pt>
                <c:pt idx="1">
                  <c:v>55.41</c:v>
                </c:pt>
                <c:pt idx="3">
                  <c:v>56.53</c:v>
                </c:pt>
                <c:pt idx="4">
                  <c:v>57.08</c:v>
                </c:pt>
                <c:pt idx="5">
                  <c:v>53.78</c:v>
                </c:pt>
                <c:pt idx="6">
                  <c:v>56.89</c:v>
                </c:pt>
                <c:pt idx="7">
                  <c:v>55.06</c:v>
                </c:pt>
                <c:pt idx="8">
                  <c:v>56.27</c:v>
                </c:pt>
                <c:pt idx="9">
                  <c:v>55.96</c:v>
                </c:pt>
                <c:pt idx="10">
                  <c:v>57.05</c:v>
                </c:pt>
                <c:pt idx="11">
                  <c:v>52.33</c:v>
                </c:pt>
                <c:pt idx="12">
                  <c:v>51.03</c:v>
                </c:pt>
                <c:pt idx="13">
                  <c:v>47.35</c:v>
                </c:pt>
                <c:pt idx="14">
                  <c:v>56.42</c:v>
                </c:pt>
                <c:pt idx="15">
                  <c:v>52.42</c:v>
                </c:pt>
                <c:pt idx="16">
                  <c:v>53.3</c:v>
                </c:pt>
                <c:pt idx="17">
                  <c:v>55.23</c:v>
                </c:pt>
                <c:pt idx="18">
                  <c:v>47.27</c:v>
                </c:pt>
                <c:pt idx="19">
                  <c:v>53.15</c:v>
                </c:pt>
                <c:pt idx="20">
                  <c:v>53.28</c:v>
                </c:pt>
                <c:pt idx="21">
                  <c:v>48.34</c:v>
                </c:pt>
                <c:pt idx="22">
                  <c:v>56.86</c:v>
                </c:pt>
                <c:pt idx="23">
                  <c:v>53.28</c:v>
                </c:pt>
                <c:pt idx="24">
                  <c:v>54.46</c:v>
                </c:pt>
                <c:pt idx="25">
                  <c:v>53.3</c:v>
                </c:pt>
                <c:pt idx="26">
                  <c:v>58.66</c:v>
                </c:pt>
                <c:pt idx="27">
                  <c:v>50.65</c:v>
                </c:pt>
                <c:pt idx="28">
                  <c:v>56.76</c:v>
                </c:pt>
                <c:pt idx="29">
                  <c:v>57.63</c:v>
                </c:pt>
                <c:pt idx="30">
                  <c:v>52.79</c:v>
                </c:pt>
                <c:pt idx="31">
                  <c:v>54.83</c:v>
                </c:pt>
                <c:pt idx="32">
                  <c:v>54.72</c:v>
                </c:pt>
                <c:pt idx="33">
                  <c:v>54.13</c:v>
                </c:pt>
                <c:pt idx="34">
                  <c:v>56.84</c:v>
                </c:pt>
                <c:pt idx="35">
                  <c:v>53.59</c:v>
                </c:pt>
                <c:pt idx="36">
                  <c:v>57.59</c:v>
                </c:pt>
                <c:pt idx="37">
                  <c:v>70.06</c:v>
                </c:pt>
              </c:numCache>
            </c:numRef>
          </c:val>
          <c:extLst>
            <c:ext xmlns:c16="http://schemas.microsoft.com/office/drawing/2014/chart" uri="{C3380CC4-5D6E-409C-BE32-E72D297353CC}">
              <c16:uniqueId val="{00000000-F287-45E9-9217-BEA791975B2B}"/>
            </c:ext>
          </c:extLst>
        </c:ser>
        <c:ser>
          <c:idx val="1"/>
          <c:order val="1"/>
          <c:tx>
            <c:v>2024</c:v>
          </c:tx>
          <c:spPr>
            <a:solidFill>
              <a:schemeClr val="accent2"/>
            </a:solidFill>
            <a:ln>
              <a:noFill/>
            </a:ln>
            <a:effectLst/>
          </c:spPr>
          <c:invertIfNegative val="0"/>
          <c:cat>
            <c:strRef>
              <c:f>'Средняя решаемость, динамика'!$C$5:$C$42</c:f>
              <c:strCache>
                <c:ptCount val="38"/>
                <c:pt idx="0">
                  <c:v>РФ</c:v>
                </c:pt>
                <c:pt idx="1">
                  <c:v>Приморский край</c:v>
                </c:pt>
                <c:pt idx="3">
                  <c:v>Лазовский МО</c:v>
                </c:pt>
                <c:pt idx="4">
                  <c:v>Владивостокский ГО</c:v>
                </c:pt>
                <c:pt idx="5">
                  <c:v>Артемовский ГО</c:v>
                </c:pt>
                <c:pt idx="6">
                  <c:v>Кавалеровский МО</c:v>
                </c:pt>
                <c:pt idx="7">
                  <c:v>Партизанский МО</c:v>
                </c:pt>
                <c:pt idx="8">
                  <c:v>Черниговский МО</c:v>
                </c:pt>
                <c:pt idx="9">
                  <c:v>Яковлевский МО</c:v>
                </c:pt>
                <c:pt idx="10">
                  <c:v>Ольгинский МО</c:v>
                </c:pt>
                <c:pt idx="11">
                  <c:v>Октябрьский МО</c:v>
                </c:pt>
                <c:pt idx="12">
                  <c:v>Анучинский МО</c:v>
                </c:pt>
                <c:pt idx="13">
                  <c:v>Ханкайский МО</c:v>
                </c:pt>
                <c:pt idx="14">
                  <c:v>Большой Камень</c:v>
                </c:pt>
                <c:pt idx="15">
                  <c:v>Дальнереченский МР</c:v>
                </c:pt>
                <c:pt idx="16">
                  <c:v>Фокино</c:v>
                </c:pt>
                <c:pt idx="17">
                  <c:v>Дальнереченский ГО</c:v>
                </c:pt>
                <c:pt idx="18">
                  <c:v>Михайловский МО</c:v>
                </c:pt>
                <c:pt idx="19">
                  <c:v>Пожарский МО</c:v>
                </c:pt>
                <c:pt idx="20">
                  <c:v>Партизанский ГО</c:v>
                </c:pt>
                <c:pt idx="21">
                  <c:v>Спасск-Дальний</c:v>
                </c:pt>
                <c:pt idx="22">
                  <c:v>Уссурийский ГО</c:v>
                </c:pt>
                <c:pt idx="23">
                  <c:v>Шкотовский МО</c:v>
                </c:pt>
                <c:pt idx="24">
                  <c:v>Кировский МР</c:v>
                </c:pt>
                <c:pt idx="25">
                  <c:v>Хорольский МО</c:v>
                </c:pt>
                <c:pt idx="26">
                  <c:v>Чугуевский МО</c:v>
                </c:pt>
                <c:pt idx="27">
                  <c:v>Спасский МР</c:v>
                </c:pt>
                <c:pt idx="28">
                  <c:v>Тернейский МО</c:v>
                </c:pt>
                <c:pt idx="29">
                  <c:v>Арсеньевский ГО</c:v>
                </c:pt>
                <c:pt idx="30">
                  <c:v>Пограничный МО</c:v>
                </c:pt>
                <c:pt idx="31">
                  <c:v>Надеждинский МР</c:v>
                </c:pt>
                <c:pt idx="32">
                  <c:v>Хасанский МО</c:v>
                </c:pt>
                <c:pt idx="33">
                  <c:v>Красноармейский МО</c:v>
                </c:pt>
                <c:pt idx="34">
                  <c:v>Находкинский ГО</c:v>
                </c:pt>
                <c:pt idx="35">
                  <c:v>Дальнегорский ГО</c:v>
                </c:pt>
                <c:pt idx="36">
                  <c:v>Лесозаводский ГО</c:v>
                </c:pt>
                <c:pt idx="37">
                  <c:v>Приморский край (РП)</c:v>
                </c:pt>
              </c:strCache>
            </c:strRef>
          </c:cat>
          <c:val>
            <c:numRef>
              <c:f>'Средняя решаемость, динамика'!$E$5:$E$42</c:f>
              <c:numCache>
                <c:formatCode>0.00</c:formatCode>
                <c:ptCount val="38"/>
                <c:pt idx="0">
                  <c:v>58.6</c:v>
                </c:pt>
                <c:pt idx="1">
                  <c:v>55.33</c:v>
                </c:pt>
                <c:pt idx="3">
                  <c:v>49.41</c:v>
                </c:pt>
                <c:pt idx="4">
                  <c:v>57.39</c:v>
                </c:pt>
                <c:pt idx="5">
                  <c:v>52.02</c:v>
                </c:pt>
                <c:pt idx="6">
                  <c:v>56.1</c:v>
                </c:pt>
                <c:pt idx="7">
                  <c:v>53.43</c:v>
                </c:pt>
                <c:pt idx="8">
                  <c:v>53.74</c:v>
                </c:pt>
                <c:pt idx="9">
                  <c:v>49.69</c:v>
                </c:pt>
                <c:pt idx="10">
                  <c:v>54.19</c:v>
                </c:pt>
                <c:pt idx="11">
                  <c:v>58.84</c:v>
                </c:pt>
                <c:pt idx="12">
                  <c:v>51.76</c:v>
                </c:pt>
                <c:pt idx="13">
                  <c:v>55.07</c:v>
                </c:pt>
                <c:pt idx="14">
                  <c:v>53.12</c:v>
                </c:pt>
                <c:pt idx="15">
                  <c:v>54.08</c:v>
                </c:pt>
                <c:pt idx="16">
                  <c:v>51.71</c:v>
                </c:pt>
                <c:pt idx="17">
                  <c:v>51.9</c:v>
                </c:pt>
                <c:pt idx="18">
                  <c:v>50.11</c:v>
                </c:pt>
                <c:pt idx="19">
                  <c:v>58.31</c:v>
                </c:pt>
                <c:pt idx="20">
                  <c:v>49.02</c:v>
                </c:pt>
                <c:pt idx="21">
                  <c:v>53.9</c:v>
                </c:pt>
                <c:pt idx="22">
                  <c:v>55.58</c:v>
                </c:pt>
                <c:pt idx="23">
                  <c:v>52.28</c:v>
                </c:pt>
                <c:pt idx="24">
                  <c:v>48.65</c:v>
                </c:pt>
                <c:pt idx="25">
                  <c:v>50.51</c:v>
                </c:pt>
                <c:pt idx="26">
                  <c:v>57.27</c:v>
                </c:pt>
                <c:pt idx="27">
                  <c:v>52.59</c:v>
                </c:pt>
                <c:pt idx="28">
                  <c:v>56.76</c:v>
                </c:pt>
                <c:pt idx="29">
                  <c:v>59.1</c:v>
                </c:pt>
                <c:pt idx="30">
                  <c:v>54.33</c:v>
                </c:pt>
                <c:pt idx="31">
                  <c:v>53.98</c:v>
                </c:pt>
                <c:pt idx="32">
                  <c:v>53.26</c:v>
                </c:pt>
                <c:pt idx="33">
                  <c:v>56.31</c:v>
                </c:pt>
                <c:pt idx="34">
                  <c:v>55.89</c:v>
                </c:pt>
                <c:pt idx="35">
                  <c:v>52.3</c:v>
                </c:pt>
                <c:pt idx="36">
                  <c:v>57.24</c:v>
                </c:pt>
                <c:pt idx="37">
                  <c:v>67.16</c:v>
                </c:pt>
              </c:numCache>
            </c:numRef>
          </c:val>
          <c:extLst>
            <c:ext xmlns:c16="http://schemas.microsoft.com/office/drawing/2014/chart" uri="{C3380CC4-5D6E-409C-BE32-E72D297353CC}">
              <c16:uniqueId val="{00000001-F287-45E9-9217-BEA791975B2B}"/>
            </c:ext>
          </c:extLst>
        </c:ser>
        <c:ser>
          <c:idx val="2"/>
          <c:order val="2"/>
          <c:tx>
            <c:v>2025</c:v>
          </c:tx>
          <c:spPr>
            <a:solidFill>
              <a:schemeClr val="accent3"/>
            </a:solidFill>
            <a:ln>
              <a:noFill/>
            </a:ln>
            <a:effectLst/>
          </c:spPr>
          <c:invertIfNegative val="0"/>
          <c:cat>
            <c:strRef>
              <c:f>'Средняя решаемость, динамика'!$C$5:$C$42</c:f>
              <c:strCache>
                <c:ptCount val="38"/>
                <c:pt idx="0">
                  <c:v>РФ</c:v>
                </c:pt>
                <c:pt idx="1">
                  <c:v>Приморский край</c:v>
                </c:pt>
                <c:pt idx="3">
                  <c:v>Лазовский МО</c:v>
                </c:pt>
                <c:pt idx="4">
                  <c:v>Владивостокский ГО</c:v>
                </c:pt>
                <c:pt idx="5">
                  <c:v>Артемовский ГО</c:v>
                </c:pt>
                <c:pt idx="6">
                  <c:v>Кавалеровский МО</c:v>
                </c:pt>
                <c:pt idx="7">
                  <c:v>Партизанский МО</c:v>
                </c:pt>
                <c:pt idx="8">
                  <c:v>Черниговский МО</c:v>
                </c:pt>
                <c:pt idx="9">
                  <c:v>Яковлевский МО</c:v>
                </c:pt>
                <c:pt idx="10">
                  <c:v>Ольгинский МО</c:v>
                </c:pt>
                <c:pt idx="11">
                  <c:v>Октябрьский МО</c:v>
                </c:pt>
                <c:pt idx="12">
                  <c:v>Анучинский МО</c:v>
                </c:pt>
                <c:pt idx="13">
                  <c:v>Ханкайский МО</c:v>
                </c:pt>
                <c:pt idx="14">
                  <c:v>Большой Камень</c:v>
                </c:pt>
                <c:pt idx="15">
                  <c:v>Дальнереченский МР</c:v>
                </c:pt>
                <c:pt idx="16">
                  <c:v>Фокино</c:v>
                </c:pt>
                <c:pt idx="17">
                  <c:v>Дальнереченский ГО</c:v>
                </c:pt>
                <c:pt idx="18">
                  <c:v>Михайловский МО</c:v>
                </c:pt>
                <c:pt idx="19">
                  <c:v>Пожарский МО</c:v>
                </c:pt>
                <c:pt idx="20">
                  <c:v>Партизанский ГО</c:v>
                </c:pt>
                <c:pt idx="21">
                  <c:v>Спасск-Дальний</c:v>
                </c:pt>
                <c:pt idx="22">
                  <c:v>Уссурийский ГО</c:v>
                </c:pt>
                <c:pt idx="23">
                  <c:v>Шкотовский МО</c:v>
                </c:pt>
                <c:pt idx="24">
                  <c:v>Кировский МР</c:v>
                </c:pt>
                <c:pt idx="25">
                  <c:v>Хорольский МО</c:v>
                </c:pt>
                <c:pt idx="26">
                  <c:v>Чугуевский МО</c:v>
                </c:pt>
                <c:pt idx="27">
                  <c:v>Спасский МР</c:v>
                </c:pt>
                <c:pt idx="28">
                  <c:v>Тернейский МО</c:v>
                </c:pt>
                <c:pt idx="29">
                  <c:v>Арсеньевский ГО</c:v>
                </c:pt>
                <c:pt idx="30">
                  <c:v>Пограничный МО</c:v>
                </c:pt>
                <c:pt idx="31">
                  <c:v>Надеждинский МР</c:v>
                </c:pt>
                <c:pt idx="32">
                  <c:v>Хасанский МО</c:v>
                </c:pt>
                <c:pt idx="33">
                  <c:v>Красноармейский МО</c:v>
                </c:pt>
                <c:pt idx="34">
                  <c:v>Находкинский ГО</c:v>
                </c:pt>
                <c:pt idx="35">
                  <c:v>Дальнегорский ГО</c:v>
                </c:pt>
                <c:pt idx="36">
                  <c:v>Лесозаводский ГО</c:v>
                </c:pt>
                <c:pt idx="37">
                  <c:v>Приморский край (РП)</c:v>
                </c:pt>
              </c:strCache>
            </c:strRef>
          </c:cat>
          <c:val>
            <c:numRef>
              <c:f>'Средняя решаемость, динамика'!$F$5:$F$42</c:f>
              <c:numCache>
                <c:formatCode>0.00</c:formatCode>
                <c:ptCount val="38"/>
                <c:pt idx="0">
                  <c:v>62.839818181818202</c:v>
                </c:pt>
                <c:pt idx="1">
                  <c:v>61.417636363636376</c:v>
                </c:pt>
                <c:pt idx="3">
                  <c:v>57.708372093023243</c:v>
                </c:pt>
                <c:pt idx="4">
                  <c:v>62.21163636363638</c:v>
                </c:pt>
                <c:pt idx="5">
                  <c:v>59.951399999999992</c:v>
                </c:pt>
                <c:pt idx="6">
                  <c:v>61.891250000000007</c:v>
                </c:pt>
                <c:pt idx="7">
                  <c:v>58.537199999999991</c:v>
                </c:pt>
                <c:pt idx="8">
                  <c:v>59.167173913043491</c:v>
                </c:pt>
                <c:pt idx="9">
                  <c:v>58.203750000000021</c:v>
                </c:pt>
                <c:pt idx="10">
                  <c:v>64.991836734693862</c:v>
                </c:pt>
                <c:pt idx="11">
                  <c:v>62.597799999999999</c:v>
                </c:pt>
                <c:pt idx="12">
                  <c:v>59.967619047619046</c:v>
                </c:pt>
                <c:pt idx="13">
                  <c:v>58.842599999999983</c:v>
                </c:pt>
                <c:pt idx="14">
                  <c:v>58.338431372549039</c:v>
                </c:pt>
                <c:pt idx="15">
                  <c:v>59.198043478260871</c:v>
                </c:pt>
                <c:pt idx="16">
                  <c:v>58.046808510638286</c:v>
                </c:pt>
                <c:pt idx="17">
                  <c:v>63.695849056603777</c:v>
                </c:pt>
                <c:pt idx="18">
                  <c:v>55.788000000000004</c:v>
                </c:pt>
                <c:pt idx="19">
                  <c:v>58.035769230769226</c:v>
                </c:pt>
                <c:pt idx="20">
                  <c:v>57.082000000000001</c:v>
                </c:pt>
                <c:pt idx="21">
                  <c:v>59.177735849056603</c:v>
                </c:pt>
                <c:pt idx="22">
                  <c:v>61.469411764705903</c:v>
                </c:pt>
                <c:pt idx="23">
                  <c:v>58.814255319148934</c:v>
                </c:pt>
                <c:pt idx="24">
                  <c:v>57.658125000000013</c:v>
                </c:pt>
                <c:pt idx="25">
                  <c:v>59.928599999999989</c:v>
                </c:pt>
                <c:pt idx="26">
                  <c:v>61.907799999999988</c:v>
                </c:pt>
                <c:pt idx="27">
                  <c:v>57.047399999999996</c:v>
                </c:pt>
                <c:pt idx="28">
                  <c:v>56.210212765957436</c:v>
                </c:pt>
                <c:pt idx="29">
                  <c:v>62.316800000000001</c:v>
                </c:pt>
                <c:pt idx="30">
                  <c:v>58.450800000000008</c:v>
                </c:pt>
                <c:pt idx="31">
                  <c:v>58.564799999999984</c:v>
                </c:pt>
                <c:pt idx="32">
                  <c:v>61.468333333333341</c:v>
                </c:pt>
                <c:pt idx="33">
                  <c:v>58.31924528301888</c:v>
                </c:pt>
                <c:pt idx="34">
                  <c:v>60.194716981132061</c:v>
                </c:pt>
                <c:pt idx="35">
                  <c:v>59.436400000000006</c:v>
                </c:pt>
                <c:pt idx="36">
                  <c:v>58.63600000000001</c:v>
                </c:pt>
                <c:pt idx="37">
                  <c:v>68.450000000000031</c:v>
                </c:pt>
              </c:numCache>
            </c:numRef>
          </c:val>
          <c:extLst>
            <c:ext xmlns:c16="http://schemas.microsoft.com/office/drawing/2014/chart" uri="{C3380CC4-5D6E-409C-BE32-E72D297353CC}">
              <c16:uniqueId val="{00000002-F287-45E9-9217-BEA791975B2B}"/>
            </c:ext>
          </c:extLst>
        </c:ser>
        <c:dLbls>
          <c:showLegendKey val="0"/>
          <c:showVal val="0"/>
          <c:showCatName val="0"/>
          <c:showSerName val="0"/>
          <c:showPercent val="0"/>
          <c:showBubbleSize val="0"/>
        </c:dLbls>
        <c:gapWidth val="219"/>
        <c:axId val="305308335"/>
        <c:axId val="305308751"/>
      </c:barChart>
      <c:catAx>
        <c:axId val="30530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5308751"/>
        <c:crosses val="autoZero"/>
        <c:auto val="1"/>
        <c:lblAlgn val="ctr"/>
        <c:lblOffset val="100"/>
        <c:noMultiLvlLbl val="0"/>
      </c:catAx>
      <c:valAx>
        <c:axId val="30530875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05308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31217</xdr:colOff>
      <xdr:row>50</xdr:row>
      <xdr:rowOff>11206</xdr:rowOff>
    </xdr:from>
    <xdr:to>
      <xdr:col>0</xdr:col>
      <xdr:colOff>524276</xdr:colOff>
      <xdr:row>51</xdr:row>
      <xdr:rowOff>22413</xdr:rowOff>
    </xdr:to>
    <xdr:pic>
      <xdr:nvPicPr>
        <xdr:cNvPr id="3" name="Рисунок 2" descr="Тенденция к повышению">
          <a:extLst>
            <a:ext uri="{FF2B5EF4-FFF2-40B4-BE49-F238E27FC236}">
              <a16:creationId xmlns:a16="http://schemas.microsoft.com/office/drawing/2014/main" id="{3CC0EEC7-DE58-4086-B33A-FD2351571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217" y="13972135"/>
          <a:ext cx="493059" cy="487457"/>
        </a:xfrm>
        <a:prstGeom prst="rect">
          <a:avLst/>
        </a:prstGeom>
      </xdr:spPr>
    </xdr:pic>
    <xdr:clientData/>
  </xdr:twoCellAnchor>
  <xdr:twoCellAnchor>
    <xdr:from>
      <xdr:col>31</xdr:col>
      <xdr:colOff>381000</xdr:colOff>
      <xdr:row>2</xdr:row>
      <xdr:rowOff>68035</xdr:rowOff>
    </xdr:from>
    <xdr:to>
      <xdr:col>54</xdr:col>
      <xdr:colOff>497059</xdr:colOff>
      <xdr:row>50</xdr:row>
      <xdr:rowOff>33617</xdr:rowOff>
    </xdr:to>
    <xdr:graphicFrame macro="">
      <xdr:nvGraphicFramePr>
        <xdr:cNvPr id="7" name="Диаграмма 6">
          <a:extLst>
            <a:ext uri="{FF2B5EF4-FFF2-40B4-BE49-F238E27FC236}">
              <a16:creationId xmlns:a16="http://schemas.microsoft.com/office/drawing/2014/main" id="{D1F0AB83-D8CF-4E42-BD58-8353C2BDF5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49</xdr:row>
      <xdr:rowOff>33618</xdr:rowOff>
    </xdr:from>
    <xdr:to>
      <xdr:col>1</xdr:col>
      <xdr:colOff>16809</xdr:colOff>
      <xdr:row>49</xdr:row>
      <xdr:rowOff>521075</xdr:rowOff>
    </xdr:to>
    <xdr:pic>
      <xdr:nvPicPr>
        <xdr:cNvPr id="2" name="Рисунок 1" descr="Тенденция к повышению">
          <a:extLst>
            <a:ext uri="{FF2B5EF4-FFF2-40B4-BE49-F238E27FC236}">
              <a16:creationId xmlns:a16="http://schemas.microsoft.com/office/drawing/2014/main" id="{885F008B-85B5-468B-8FA3-107F9C7C07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2853147"/>
          <a:ext cx="498662" cy="487457"/>
        </a:xfrm>
        <a:prstGeom prst="rect">
          <a:avLst/>
        </a:prstGeom>
      </xdr:spPr>
    </xdr:pic>
    <xdr:clientData/>
  </xdr:twoCellAnchor>
  <xdr:twoCellAnchor>
    <xdr:from>
      <xdr:col>20</xdr:col>
      <xdr:colOff>517069</xdr:colOff>
      <xdr:row>1</xdr:row>
      <xdr:rowOff>68037</xdr:rowOff>
    </xdr:from>
    <xdr:to>
      <xdr:col>44</xdr:col>
      <xdr:colOff>503463</xdr:colOff>
      <xdr:row>23</xdr:row>
      <xdr:rowOff>95251</xdr:rowOff>
    </xdr:to>
    <xdr:graphicFrame macro="">
      <xdr:nvGraphicFramePr>
        <xdr:cNvPr id="5" name="Диаграмма 4">
          <a:extLst>
            <a:ext uri="{FF2B5EF4-FFF2-40B4-BE49-F238E27FC236}">
              <a16:creationId xmlns:a16="http://schemas.microsoft.com/office/drawing/2014/main" id="{67FBBF01-2F25-4509-BAAB-6D313A2BF8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517073</xdr:colOff>
      <xdr:row>23</xdr:row>
      <xdr:rowOff>163286</xdr:rowOff>
    </xdr:from>
    <xdr:to>
      <xdr:col>44</xdr:col>
      <xdr:colOff>557894</xdr:colOff>
      <xdr:row>52</xdr:row>
      <xdr:rowOff>0</xdr:rowOff>
    </xdr:to>
    <xdr:graphicFrame macro="">
      <xdr:nvGraphicFramePr>
        <xdr:cNvPr id="6" name="Диаграмма 5">
          <a:extLst>
            <a:ext uri="{FF2B5EF4-FFF2-40B4-BE49-F238E27FC236}">
              <a16:creationId xmlns:a16="http://schemas.microsoft.com/office/drawing/2014/main" id="{2CE70AB0-A56F-4C07-BBAD-801115B0D6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17608</xdr:colOff>
      <xdr:row>50</xdr:row>
      <xdr:rowOff>7203</xdr:rowOff>
    </xdr:from>
    <xdr:to>
      <xdr:col>0</xdr:col>
      <xdr:colOff>514589</xdr:colOff>
      <xdr:row>50</xdr:row>
      <xdr:rowOff>533881</xdr:rowOff>
    </xdr:to>
    <xdr:pic>
      <xdr:nvPicPr>
        <xdr:cNvPr id="2" name="Рисунок 1" descr="Тенденция к повышению">
          <a:extLst>
            <a:ext uri="{FF2B5EF4-FFF2-40B4-BE49-F238E27FC236}">
              <a16:creationId xmlns:a16="http://schemas.microsoft.com/office/drawing/2014/main" id="{A49FED43-2E1C-4B07-87B6-7A5EF0E64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608" y="12525774"/>
          <a:ext cx="496981" cy="526678"/>
        </a:xfrm>
        <a:prstGeom prst="rect">
          <a:avLst/>
        </a:prstGeom>
      </xdr:spPr>
    </xdr:pic>
    <xdr:clientData/>
  </xdr:twoCellAnchor>
  <xdr:twoCellAnchor>
    <xdr:from>
      <xdr:col>20</xdr:col>
      <xdr:colOff>20410</xdr:colOff>
      <xdr:row>177</xdr:row>
      <xdr:rowOff>227237</xdr:rowOff>
    </xdr:from>
    <xdr:to>
      <xdr:col>46</xdr:col>
      <xdr:colOff>571500</xdr:colOff>
      <xdr:row>200</xdr:row>
      <xdr:rowOff>163286</xdr:rowOff>
    </xdr:to>
    <xdr:graphicFrame macro="">
      <xdr:nvGraphicFramePr>
        <xdr:cNvPr id="4" name="Диаграмма 3">
          <a:extLst>
            <a:ext uri="{FF2B5EF4-FFF2-40B4-BE49-F238E27FC236}">
              <a16:creationId xmlns:a16="http://schemas.microsoft.com/office/drawing/2014/main" id="{14F174C5-9639-4840-97B3-4BD65FA72E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50</xdr:col>
      <xdr:colOff>13607</xdr:colOff>
      <xdr:row>1</xdr:row>
      <xdr:rowOff>13607</xdr:rowOff>
    </xdr:from>
    <xdr:to>
      <xdr:col>77</xdr:col>
      <xdr:colOff>285750</xdr:colOff>
      <xdr:row>27</xdr:row>
      <xdr:rowOff>163286</xdr:rowOff>
    </xdr:to>
    <xdr:graphicFrame macro="">
      <xdr:nvGraphicFramePr>
        <xdr:cNvPr id="5" name="Диаграмма 4">
          <a:extLst>
            <a:ext uri="{FF2B5EF4-FFF2-40B4-BE49-F238E27FC236}">
              <a16:creationId xmlns:a16="http://schemas.microsoft.com/office/drawing/2014/main" id="{C367CC7A-77CA-4D6E-A063-5E0770317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50</xdr:col>
      <xdr:colOff>0</xdr:colOff>
      <xdr:row>27</xdr:row>
      <xdr:rowOff>231322</xdr:rowOff>
    </xdr:from>
    <xdr:to>
      <xdr:col>77</xdr:col>
      <xdr:colOff>258536</xdr:colOff>
      <xdr:row>54</xdr:row>
      <xdr:rowOff>4084</xdr:rowOff>
    </xdr:to>
    <xdr:graphicFrame macro="">
      <xdr:nvGraphicFramePr>
        <xdr:cNvPr id="6" name="Диаграмма 5">
          <a:extLst>
            <a:ext uri="{FF2B5EF4-FFF2-40B4-BE49-F238E27FC236}">
              <a16:creationId xmlns:a16="http://schemas.microsoft.com/office/drawing/2014/main" id="{F7D1ED3F-A417-454B-B9AF-4996601FED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13607</xdr:colOff>
      <xdr:row>49</xdr:row>
      <xdr:rowOff>231321</xdr:rowOff>
    </xdr:from>
    <xdr:to>
      <xdr:col>0</xdr:col>
      <xdr:colOff>435428</xdr:colOff>
      <xdr:row>51</xdr:row>
      <xdr:rowOff>27215</xdr:rowOff>
    </xdr:to>
    <xdr:pic>
      <xdr:nvPicPr>
        <xdr:cNvPr id="2" name="Рисунок 1" descr="Тенденция к повышению">
          <a:extLst>
            <a:ext uri="{FF2B5EF4-FFF2-40B4-BE49-F238E27FC236}">
              <a16:creationId xmlns:a16="http://schemas.microsoft.com/office/drawing/2014/main" id="{8F47E451-608F-445B-94F0-810BDE5B3B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607" y="14831785"/>
          <a:ext cx="421821" cy="517073"/>
        </a:xfrm>
        <a:prstGeom prst="rect">
          <a:avLst/>
        </a:prstGeom>
      </xdr:spPr>
    </xdr:pic>
    <xdr:clientData/>
  </xdr:twoCellAnchor>
  <xdr:twoCellAnchor editAs="oneCell">
    <xdr:from>
      <xdr:col>0</xdr:col>
      <xdr:colOff>0</xdr:colOff>
      <xdr:row>51</xdr:row>
      <xdr:rowOff>0</xdr:rowOff>
    </xdr:from>
    <xdr:to>
      <xdr:col>0</xdr:col>
      <xdr:colOff>476250</xdr:colOff>
      <xdr:row>52</xdr:row>
      <xdr:rowOff>13607</xdr:rowOff>
    </xdr:to>
    <xdr:pic>
      <xdr:nvPicPr>
        <xdr:cNvPr id="4" name="Рисунок 3" descr="Линейчатая диаграмма с тенденцией к повышению">
          <a:extLst>
            <a:ext uri="{FF2B5EF4-FFF2-40B4-BE49-F238E27FC236}">
              <a16:creationId xmlns:a16="http://schemas.microsoft.com/office/drawing/2014/main" id="{FCDB8874-8291-499D-9AA2-D0D8D97C82C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4614071"/>
          <a:ext cx="476250" cy="476250"/>
        </a:xfrm>
        <a:prstGeom prst="rect">
          <a:avLst/>
        </a:prstGeom>
      </xdr:spPr>
    </xdr:pic>
    <xdr:clientData/>
  </xdr:twoCellAnchor>
  <xdr:twoCellAnchor editAs="oneCell">
    <xdr:from>
      <xdr:col>0</xdr:col>
      <xdr:colOff>27214</xdr:colOff>
      <xdr:row>52</xdr:row>
      <xdr:rowOff>27214</xdr:rowOff>
    </xdr:from>
    <xdr:to>
      <xdr:col>0</xdr:col>
      <xdr:colOff>462643</xdr:colOff>
      <xdr:row>52</xdr:row>
      <xdr:rowOff>462643</xdr:rowOff>
    </xdr:to>
    <xdr:pic>
      <xdr:nvPicPr>
        <xdr:cNvPr id="6" name="Рисунок 5" descr="Измерительный прибор">
          <a:extLst>
            <a:ext uri="{FF2B5EF4-FFF2-40B4-BE49-F238E27FC236}">
              <a16:creationId xmlns:a16="http://schemas.microsoft.com/office/drawing/2014/main" id="{6011F250-43E4-40AA-8F38-E2020E1616D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214" y="15294428"/>
          <a:ext cx="435429" cy="435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584200</xdr:colOff>
      <xdr:row>46</xdr:row>
      <xdr:rowOff>12700</xdr:rowOff>
    </xdr:from>
    <xdr:to>
      <xdr:col>24</xdr:col>
      <xdr:colOff>1473200</xdr:colOff>
      <xdr:row>83</xdr:row>
      <xdr:rowOff>50800</xdr:rowOff>
    </xdr:to>
    <xdr:graphicFrame macro="">
      <xdr:nvGraphicFramePr>
        <xdr:cNvPr id="7" name="Диаграмма 6">
          <a:extLst>
            <a:ext uri="{FF2B5EF4-FFF2-40B4-BE49-F238E27FC236}">
              <a16:creationId xmlns:a16="http://schemas.microsoft.com/office/drawing/2014/main" id="{9DC2E291-A778-4625-8918-2BA9F4DA21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12700</xdr:colOff>
      <xdr:row>1</xdr:row>
      <xdr:rowOff>228600</xdr:rowOff>
    </xdr:from>
    <xdr:to>
      <xdr:col>27</xdr:col>
      <xdr:colOff>0</xdr:colOff>
      <xdr:row>42</xdr:row>
      <xdr:rowOff>0</xdr:rowOff>
    </xdr:to>
    <xdr:graphicFrame macro="">
      <xdr:nvGraphicFramePr>
        <xdr:cNvPr id="4" name="Диаграмма 3">
          <a:extLst>
            <a:ext uri="{FF2B5EF4-FFF2-40B4-BE49-F238E27FC236}">
              <a16:creationId xmlns:a16="http://schemas.microsoft.com/office/drawing/2014/main" id="{9CC21FB6-A5F0-418A-B1AD-CB44BD0A45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62AA3-FFFD-4FAC-8ADA-C1B619D0BA02}">
  <dimension ref="B1:AB21"/>
  <sheetViews>
    <sheetView showGridLines="0" workbookViewId="0">
      <selection activeCell="B6" sqref="B6:L6"/>
    </sheetView>
  </sheetViews>
  <sheetFormatPr defaultRowHeight="15" x14ac:dyDescent="0.25"/>
  <cols>
    <col min="1" max="1" width="2.7109375" customWidth="1"/>
    <col min="2" max="2" width="49.42578125" customWidth="1"/>
    <col min="3" max="3" width="62.7109375" customWidth="1"/>
    <col min="9" max="12" width="9.140625" customWidth="1"/>
    <col min="13" max="13" width="1" customWidth="1"/>
    <col min="14" max="28" width="9.140625" hidden="1" customWidth="1"/>
  </cols>
  <sheetData>
    <row r="1" spans="2:28" ht="271.5" customHeight="1" x14ac:dyDescent="0.25">
      <c r="B1" s="178" t="s">
        <v>203</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row>
    <row r="3" spans="2:28" ht="39" customHeight="1" x14ac:dyDescent="0.25">
      <c r="B3" s="179" t="s">
        <v>204</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row>
    <row r="6" spans="2:28" ht="61.5" customHeight="1" x14ac:dyDescent="0.25">
      <c r="B6" s="180" t="s">
        <v>205</v>
      </c>
      <c r="C6" s="180"/>
      <c r="D6" s="180"/>
      <c r="E6" s="180"/>
      <c r="F6" s="180"/>
      <c r="G6" s="180"/>
      <c r="H6" s="180"/>
      <c r="I6" s="180"/>
      <c r="J6" s="180"/>
      <c r="K6" s="180"/>
      <c r="L6" s="180"/>
    </row>
    <row r="7" spans="2:28" ht="9.75" customHeight="1" thickBot="1" x14ac:dyDescent="0.3"/>
    <row r="8" spans="2:28" ht="42.75" customHeight="1" x14ac:dyDescent="0.25">
      <c r="B8" s="176" t="s">
        <v>116</v>
      </c>
      <c r="C8" s="28" t="s">
        <v>117</v>
      </c>
    </row>
    <row r="9" spans="2:28" ht="15.75" thickBot="1" x14ac:dyDescent="0.3">
      <c r="B9" s="177"/>
      <c r="C9" s="29" t="s">
        <v>118</v>
      </c>
    </row>
    <row r="10" spans="2:28" ht="19.5" thickBot="1" x14ac:dyDescent="0.3">
      <c r="B10" s="30" t="s">
        <v>119</v>
      </c>
      <c r="C10" s="31" t="s">
        <v>120</v>
      </c>
    </row>
    <row r="11" spans="2:28" ht="19.5" thickBot="1" x14ac:dyDescent="0.3">
      <c r="B11" s="30" t="s">
        <v>121</v>
      </c>
      <c r="C11" s="31" t="s">
        <v>122</v>
      </c>
    </row>
    <row r="12" spans="2:28" ht="19.5" thickBot="1" x14ac:dyDescent="0.3">
      <c r="B12" s="30" t="s">
        <v>123</v>
      </c>
      <c r="C12" s="31" t="s">
        <v>124</v>
      </c>
    </row>
    <row r="15" spans="2:28" ht="39" customHeight="1" x14ac:dyDescent="0.25">
      <c r="B15" s="179" t="s">
        <v>206</v>
      </c>
      <c r="C15" s="179"/>
      <c r="D15" s="179"/>
      <c r="E15" s="179"/>
      <c r="F15" s="179"/>
      <c r="G15" s="179"/>
      <c r="H15" s="179"/>
      <c r="I15" s="179"/>
      <c r="J15" s="179"/>
    </row>
    <row r="16" spans="2:28" ht="18.75" x14ac:dyDescent="0.25">
      <c r="B16" s="179" t="s">
        <v>207</v>
      </c>
      <c r="C16" s="179"/>
      <c r="D16" s="179"/>
      <c r="E16" s="179"/>
      <c r="F16" s="179"/>
      <c r="G16" s="179"/>
      <c r="H16" s="179"/>
      <c r="I16" s="179"/>
      <c r="J16" s="179"/>
    </row>
    <row r="18" spans="2:2" x14ac:dyDescent="0.25">
      <c r="B18" t="s">
        <v>200</v>
      </c>
    </row>
    <row r="19" spans="2:2" x14ac:dyDescent="0.25">
      <c r="B19" t="s">
        <v>199</v>
      </c>
    </row>
    <row r="20" spans="2:2" x14ac:dyDescent="0.25">
      <c r="B20" t="s">
        <v>198</v>
      </c>
    </row>
    <row r="21" spans="2:2" x14ac:dyDescent="0.25">
      <c r="B21" t="s">
        <v>201</v>
      </c>
    </row>
  </sheetData>
  <mergeCells count="6">
    <mergeCell ref="B8:B9"/>
    <mergeCell ref="B1:AB1"/>
    <mergeCell ref="B3:AB3"/>
    <mergeCell ref="B15:J15"/>
    <mergeCell ref="B16:J16"/>
    <mergeCell ref="B6:L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6"/>
  <sheetViews>
    <sheetView showGridLines="0" tabSelected="1" topLeftCell="F1" workbookViewId="0">
      <selection activeCell="K6" sqref="K6"/>
    </sheetView>
  </sheetViews>
  <sheetFormatPr defaultColWidth="13" defaultRowHeight="15" x14ac:dyDescent="0.25"/>
  <cols>
    <col min="1" max="1" width="6" customWidth="1"/>
    <col min="2" max="2" width="15.28515625" customWidth="1"/>
    <col min="3" max="4" width="9.7109375" customWidth="1"/>
    <col min="5" max="5" width="83.5703125" customWidth="1"/>
    <col min="6" max="7" width="7.85546875" customWidth="1"/>
    <col min="8" max="8" width="15.28515625" customWidth="1"/>
    <col min="9" max="10" width="9.7109375" customWidth="1"/>
    <col min="11" max="11" width="83.5703125" customWidth="1"/>
    <col min="12" max="13" width="7.85546875" customWidth="1"/>
    <col min="14" max="14" width="15.28515625" customWidth="1"/>
    <col min="15" max="15" width="9.7109375" customWidth="1"/>
    <col min="16" max="16" width="12.28515625" style="75" customWidth="1"/>
    <col min="17" max="17" width="83.5703125" customWidth="1"/>
  </cols>
  <sheetData>
    <row r="1" spans="2:17" ht="18.75" x14ac:dyDescent="0.25">
      <c r="B1" s="181" t="s">
        <v>114</v>
      </c>
      <c r="C1" s="181"/>
      <c r="D1" s="181"/>
      <c r="E1" s="181"/>
      <c r="H1" s="181" t="s">
        <v>125</v>
      </c>
      <c r="I1" s="181"/>
      <c r="J1" s="181"/>
      <c r="K1" s="181"/>
      <c r="N1" s="181" t="s">
        <v>0</v>
      </c>
      <c r="O1" s="181"/>
      <c r="P1" s="181"/>
      <c r="Q1" s="181"/>
    </row>
    <row r="2" spans="2:17" ht="11.25" customHeight="1" thickBot="1" x14ac:dyDescent="0.3">
      <c r="B2" s="74"/>
      <c r="C2" s="74"/>
      <c r="D2" s="74"/>
      <c r="E2" s="74"/>
      <c r="I2" s="74"/>
      <c r="N2" s="74"/>
    </row>
    <row r="3" spans="2:17" ht="63.75" thickBot="1" x14ac:dyDescent="0.3">
      <c r="B3" s="86" t="s">
        <v>1</v>
      </c>
      <c r="C3" s="86" t="s">
        <v>2</v>
      </c>
      <c r="D3" s="86" t="s">
        <v>3</v>
      </c>
      <c r="E3" s="87" t="s">
        <v>4</v>
      </c>
      <c r="H3" s="76" t="s">
        <v>1</v>
      </c>
      <c r="I3" s="77" t="s">
        <v>2</v>
      </c>
      <c r="J3" s="77" t="s">
        <v>3</v>
      </c>
      <c r="K3" s="78" t="s">
        <v>4</v>
      </c>
      <c r="N3" s="76" t="s">
        <v>1</v>
      </c>
      <c r="O3" s="77" t="s">
        <v>2</v>
      </c>
      <c r="P3" s="79" t="s">
        <v>3</v>
      </c>
      <c r="Q3" s="80" t="s">
        <v>4</v>
      </c>
    </row>
    <row r="4" spans="2:17" ht="75.75" thickBot="1" x14ac:dyDescent="0.3">
      <c r="B4" s="88" t="s">
        <v>89</v>
      </c>
      <c r="C4" s="89">
        <v>4</v>
      </c>
      <c r="D4" s="89">
        <v>3</v>
      </c>
      <c r="E4" s="90" t="s">
        <v>90</v>
      </c>
      <c r="H4" s="81" t="s">
        <v>172</v>
      </c>
      <c r="I4" s="82">
        <v>4</v>
      </c>
      <c r="J4" s="82">
        <v>4</v>
      </c>
      <c r="K4" s="83" t="s">
        <v>126</v>
      </c>
      <c r="N4" s="81" t="s">
        <v>5</v>
      </c>
      <c r="O4" s="82">
        <v>4</v>
      </c>
      <c r="P4" s="84">
        <v>2</v>
      </c>
      <c r="Q4" s="85" t="s">
        <v>6</v>
      </c>
    </row>
    <row r="5" spans="2:17" ht="60.75" thickBot="1" x14ac:dyDescent="0.3">
      <c r="B5" s="88" t="s">
        <v>89</v>
      </c>
      <c r="C5" s="89">
        <v>4</v>
      </c>
      <c r="D5" s="89">
        <v>5</v>
      </c>
      <c r="E5" s="90" t="s">
        <v>91</v>
      </c>
      <c r="H5" s="81" t="s">
        <v>172</v>
      </c>
      <c r="I5" s="82">
        <v>4</v>
      </c>
      <c r="J5" s="84" t="s">
        <v>39</v>
      </c>
      <c r="K5" s="83" t="s">
        <v>127</v>
      </c>
      <c r="N5" s="81" t="s">
        <v>5</v>
      </c>
      <c r="O5" s="82">
        <v>4</v>
      </c>
      <c r="P5" s="84" t="s">
        <v>7</v>
      </c>
      <c r="Q5" s="85" t="s">
        <v>8</v>
      </c>
    </row>
    <row r="6" spans="2:17" ht="75.75" thickBot="1" x14ac:dyDescent="0.3">
      <c r="B6" s="88" t="s">
        <v>89</v>
      </c>
      <c r="C6" s="89">
        <v>4</v>
      </c>
      <c r="D6" s="91" t="s">
        <v>92</v>
      </c>
      <c r="E6" s="90" t="s">
        <v>93</v>
      </c>
      <c r="H6" s="81" t="s">
        <v>172</v>
      </c>
      <c r="I6" s="82">
        <v>4</v>
      </c>
      <c r="J6" s="84" t="s">
        <v>173</v>
      </c>
      <c r="K6" s="83" t="s">
        <v>128</v>
      </c>
      <c r="N6" s="81" t="s">
        <v>5</v>
      </c>
      <c r="O6" s="82">
        <v>4</v>
      </c>
      <c r="P6" s="84" t="s">
        <v>9</v>
      </c>
      <c r="Q6" s="85" t="s">
        <v>10</v>
      </c>
    </row>
    <row r="7" spans="2:17" ht="75.75" thickBot="1" x14ac:dyDescent="0.3">
      <c r="B7" s="88" t="s">
        <v>89</v>
      </c>
      <c r="C7" s="89">
        <v>4</v>
      </c>
      <c r="D7" s="91" t="s">
        <v>94</v>
      </c>
      <c r="E7" s="90" t="s">
        <v>95</v>
      </c>
      <c r="H7" s="81" t="s">
        <v>172</v>
      </c>
      <c r="I7" s="82">
        <v>5</v>
      </c>
      <c r="J7" s="82">
        <v>8</v>
      </c>
      <c r="K7" s="83" t="s">
        <v>129</v>
      </c>
      <c r="N7" s="81" t="s">
        <v>5</v>
      </c>
      <c r="O7" s="82">
        <v>4</v>
      </c>
      <c r="P7" s="84" t="s">
        <v>11</v>
      </c>
      <c r="Q7" s="85" t="s">
        <v>12</v>
      </c>
    </row>
    <row r="8" spans="2:17" ht="79.5" thickBot="1" x14ac:dyDescent="0.3">
      <c r="B8" s="88" t="s">
        <v>89</v>
      </c>
      <c r="C8" s="89">
        <v>5</v>
      </c>
      <c r="D8" s="89">
        <v>3</v>
      </c>
      <c r="E8" s="90" t="s">
        <v>96</v>
      </c>
      <c r="H8" s="81" t="s">
        <v>172</v>
      </c>
      <c r="I8" s="82">
        <v>5</v>
      </c>
      <c r="J8" s="82">
        <v>14</v>
      </c>
      <c r="K8" s="83" t="s">
        <v>130</v>
      </c>
      <c r="N8" s="81" t="s">
        <v>13</v>
      </c>
      <c r="O8" s="82">
        <v>7</v>
      </c>
      <c r="P8" s="84">
        <v>6</v>
      </c>
      <c r="Q8" s="85" t="s">
        <v>14</v>
      </c>
    </row>
    <row r="9" spans="2:17" ht="95.25" thickBot="1" x14ac:dyDescent="0.3">
      <c r="B9" s="88" t="s">
        <v>89</v>
      </c>
      <c r="C9" s="89">
        <v>6</v>
      </c>
      <c r="D9" s="89">
        <v>3</v>
      </c>
      <c r="E9" s="90" t="s">
        <v>97</v>
      </c>
      <c r="H9" s="81" t="s">
        <v>172</v>
      </c>
      <c r="I9" s="82">
        <v>6</v>
      </c>
      <c r="J9" s="82">
        <v>5</v>
      </c>
      <c r="K9" s="83" t="s">
        <v>131</v>
      </c>
      <c r="N9" s="81" t="s">
        <v>15</v>
      </c>
      <c r="O9" s="82">
        <v>7</v>
      </c>
      <c r="P9" s="84">
        <v>1</v>
      </c>
      <c r="Q9" s="85" t="s">
        <v>16</v>
      </c>
    </row>
    <row r="10" spans="2:17" ht="90.75" thickBot="1" x14ac:dyDescent="0.3">
      <c r="B10" s="88" t="s">
        <v>89</v>
      </c>
      <c r="C10" s="89">
        <v>7</v>
      </c>
      <c r="D10" s="89">
        <v>2</v>
      </c>
      <c r="E10" s="90" t="s">
        <v>98</v>
      </c>
      <c r="H10" s="81" t="s">
        <v>172</v>
      </c>
      <c r="I10" s="82">
        <v>7</v>
      </c>
      <c r="J10" s="84" t="s">
        <v>174</v>
      </c>
      <c r="K10" s="83" t="s">
        <v>132</v>
      </c>
      <c r="N10" s="81" t="s">
        <v>13</v>
      </c>
      <c r="O10" s="82">
        <v>8</v>
      </c>
      <c r="P10" s="84">
        <v>6</v>
      </c>
      <c r="Q10" s="85" t="s">
        <v>17</v>
      </c>
    </row>
    <row r="11" spans="2:17" ht="174.75" customHeight="1" thickBot="1" x14ac:dyDescent="0.3">
      <c r="B11" s="88" t="s">
        <v>89</v>
      </c>
      <c r="C11" s="89">
        <v>10</v>
      </c>
      <c r="D11" s="89">
        <v>8</v>
      </c>
      <c r="E11" s="92" t="s">
        <v>99</v>
      </c>
      <c r="H11" s="81" t="s">
        <v>172</v>
      </c>
      <c r="I11" s="82">
        <v>7</v>
      </c>
      <c r="J11" s="82">
        <v>11</v>
      </c>
      <c r="K11" s="83" t="s">
        <v>133</v>
      </c>
      <c r="N11" s="81" t="s">
        <v>15</v>
      </c>
      <c r="O11" s="82">
        <v>8</v>
      </c>
      <c r="P11" s="84">
        <v>1</v>
      </c>
      <c r="Q11" s="85" t="s">
        <v>18</v>
      </c>
    </row>
    <row r="12" spans="2:17" ht="90.75" thickBot="1" x14ac:dyDescent="0.3">
      <c r="B12" s="88" t="s">
        <v>89</v>
      </c>
      <c r="C12" s="89">
        <v>10</v>
      </c>
      <c r="D12" s="89">
        <v>9</v>
      </c>
      <c r="E12" s="90" t="s">
        <v>100</v>
      </c>
      <c r="H12" s="81" t="s">
        <v>175</v>
      </c>
      <c r="I12" s="82">
        <v>7</v>
      </c>
      <c r="J12" s="84" t="s">
        <v>23</v>
      </c>
      <c r="K12" s="83" t="s">
        <v>134</v>
      </c>
      <c r="N12" s="81" t="s">
        <v>13</v>
      </c>
      <c r="O12" s="82">
        <v>10</v>
      </c>
      <c r="P12" s="84">
        <v>12</v>
      </c>
      <c r="Q12" s="85" t="s">
        <v>19</v>
      </c>
    </row>
    <row r="13" spans="2:17" ht="90.75" thickBot="1" x14ac:dyDescent="0.3">
      <c r="B13" s="88" t="s">
        <v>101</v>
      </c>
      <c r="C13" s="89">
        <v>6</v>
      </c>
      <c r="D13" s="89" t="s">
        <v>81</v>
      </c>
      <c r="E13" s="90" t="s">
        <v>102</v>
      </c>
      <c r="H13" s="81" t="s">
        <v>175</v>
      </c>
      <c r="I13" s="82">
        <v>7</v>
      </c>
      <c r="J13" s="84" t="s">
        <v>25</v>
      </c>
      <c r="K13" s="83" t="s">
        <v>134</v>
      </c>
      <c r="N13" s="81" t="s">
        <v>13</v>
      </c>
      <c r="O13" s="82">
        <v>10</v>
      </c>
      <c r="P13" s="84">
        <v>13</v>
      </c>
      <c r="Q13" s="85" t="s">
        <v>19</v>
      </c>
    </row>
    <row r="14" spans="2:17" ht="45.75" thickBot="1" x14ac:dyDescent="0.3">
      <c r="B14" s="88" t="s">
        <v>101</v>
      </c>
      <c r="C14" s="89">
        <v>6</v>
      </c>
      <c r="D14" s="89" t="s">
        <v>82</v>
      </c>
      <c r="E14" s="90" t="s">
        <v>103</v>
      </c>
      <c r="H14" s="81" t="s">
        <v>172</v>
      </c>
      <c r="I14" s="82">
        <v>8</v>
      </c>
      <c r="J14" s="82">
        <v>14</v>
      </c>
      <c r="K14" s="83" t="s">
        <v>135</v>
      </c>
      <c r="N14" s="81" t="s">
        <v>20</v>
      </c>
      <c r="O14" s="82">
        <v>8</v>
      </c>
      <c r="P14" s="84" t="s">
        <v>21</v>
      </c>
      <c r="Q14" s="85" t="s">
        <v>22</v>
      </c>
    </row>
    <row r="15" spans="2:17" ht="60.75" thickBot="1" x14ac:dyDescent="0.3">
      <c r="B15" s="88" t="s">
        <v>101</v>
      </c>
      <c r="C15" s="89">
        <v>7</v>
      </c>
      <c r="D15" s="89" t="s">
        <v>81</v>
      </c>
      <c r="E15" s="90" t="s">
        <v>104</v>
      </c>
      <c r="H15" s="81" t="s">
        <v>175</v>
      </c>
      <c r="I15" s="82">
        <v>8</v>
      </c>
      <c r="J15" s="82">
        <v>8</v>
      </c>
      <c r="K15" s="83" t="s">
        <v>136</v>
      </c>
      <c r="N15" s="81" t="s">
        <v>20</v>
      </c>
      <c r="O15" s="82">
        <v>8</v>
      </c>
      <c r="P15" s="84" t="s">
        <v>23</v>
      </c>
      <c r="Q15" s="85" t="s">
        <v>24</v>
      </c>
    </row>
    <row r="16" spans="2:17" ht="32.25" thickBot="1" x14ac:dyDescent="0.3">
      <c r="B16" s="88" t="s">
        <v>101</v>
      </c>
      <c r="C16" s="89">
        <v>7</v>
      </c>
      <c r="D16" s="89" t="s">
        <v>82</v>
      </c>
      <c r="E16" s="90" t="s">
        <v>103</v>
      </c>
      <c r="N16" s="81" t="s">
        <v>20</v>
      </c>
      <c r="O16" s="82">
        <v>8</v>
      </c>
      <c r="P16" s="84" t="s">
        <v>25</v>
      </c>
      <c r="Q16" s="85" t="s">
        <v>26</v>
      </c>
    </row>
    <row r="17" spans="2:17" ht="75.75" thickBot="1" x14ac:dyDescent="0.3">
      <c r="B17" s="88" t="s">
        <v>101</v>
      </c>
      <c r="C17" s="89">
        <v>8</v>
      </c>
      <c r="D17" s="89" t="s">
        <v>81</v>
      </c>
      <c r="E17" s="90" t="s">
        <v>105</v>
      </c>
      <c r="N17" s="81" t="s">
        <v>20</v>
      </c>
      <c r="O17" s="82">
        <v>8</v>
      </c>
      <c r="P17" s="84" t="s">
        <v>27</v>
      </c>
      <c r="Q17" s="85" t="s">
        <v>28</v>
      </c>
    </row>
    <row r="18" spans="2:17" ht="32.25" thickBot="1" x14ac:dyDescent="0.3">
      <c r="B18" s="88" t="s">
        <v>101</v>
      </c>
      <c r="C18" s="89">
        <v>8</v>
      </c>
      <c r="D18" s="89" t="s">
        <v>82</v>
      </c>
      <c r="E18" s="90" t="s">
        <v>106</v>
      </c>
      <c r="N18" s="81" t="s">
        <v>20</v>
      </c>
      <c r="O18" s="82">
        <v>8</v>
      </c>
      <c r="P18" s="84" t="s">
        <v>29</v>
      </c>
      <c r="Q18" s="85" t="s">
        <v>30</v>
      </c>
    </row>
    <row r="19" spans="2:17" ht="120.75" thickBot="1" x14ac:dyDescent="0.3">
      <c r="B19" s="88" t="s">
        <v>107</v>
      </c>
      <c r="C19" s="89">
        <v>5</v>
      </c>
      <c r="D19" s="89">
        <v>5</v>
      </c>
      <c r="E19" s="90" t="s">
        <v>108</v>
      </c>
      <c r="N19" s="81" t="s">
        <v>31</v>
      </c>
      <c r="O19" s="82">
        <v>5</v>
      </c>
      <c r="P19" s="84">
        <v>17</v>
      </c>
      <c r="Q19" s="85" t="s">
        <v>32</v>
      </c>
    </row>
    <row r="20" spans="2:17" ht="63.75" thickBot="1" x14ac:dyDescent="0.3">
      <c r="B20" s="88" t="s">
        <v>107</v>
      </c>
      <c r="C20" s="89">
        <v>6</v>
      </c>
      <c r="D20" s="89">
        <v>5</v>
      </c>
      <c r="E20" s="90" t="s">
        <v>109</v>
      </c>
      <c r="N20" s="81" t="s">
        <v>31</v>
      </c>
      <c r="O20" s="82">
        <v>6</v>
      </c>
      <c r="P20" s="84">
        <v>10</v>
      </c>
      <c r="Q20" s="85" t="s">
        <v>33</v>
      </c>
    </row>
    <row r="21" spans="2:17" ht="45.75" thickBot="1" x14ac:dyDescent="0.3">
      <c r="B21" s="88" t="s">
        <v>107</v>
      </c>
      <c r="C21" s="89">
        <v>7</v>
      </c>
      <c r="D21" s="89">
        <v>3</v>
      </c>
      <c r="E21" s="90" t="s">
        <v>110</v>
      </c>
      <c r="N21" s="81" t="s">
        <v>31</v>
      </c>
      <c r="O21" s="82">
        <v>7</v>
      </c>
      <c r="P21" s="84">
        <v>12</v>
      </c>
      <c r="Q21" s="85" t="s">
        <v>34</v>
      </c>
    </row>
    <row r="22" spans="2:17" ht="45.75" thickBot="1" x14ac:dyDescent="0.3">
      <c r="B22" s="88" t="s">
        <v>107</v>
      </c>
      <c r="C22" s="89">
        <v>8</v>
      </c>
      <c r="D22" s="89">
        <v>6</v>
      </c>
      <c r="E22" s="90" t="s">
        <v>111</v>
      </c>
      <c r="N22" s="81" t="s">
        <v>31</v>
      </c>
      <c r="O22" s="82">
        <v>7</v>
      </c>
      <c r="P22" s="84">
        <v>13</v>
      </c>
      <c r="Q22" s="85" t="s">
        <v>34</v>
      </c>
    </row>
    <row r="23" spans="2:17" ht="95.25" thickBot="1" x14ac:dyDescent="0.3">
      <c r="B23" s="88" t="s">
        <v>107</v>
      </c>
      <c r="C23" s="89">
        <v>10</v>
      </c>
      <c r="D23" s="89">
        <v>3</v>
      </c>
      <c r="E23" s="90" t="s">
        <v>112</v>
      </c>
      <c r="N23" s="81" t="s">
        <v>31</v>
      </c>
      <c r="O23" s="82">
        <v>8</v>
      </c>
      <c r="P23" s="84">
        <v>4</v>
      </c>
      <c r="Q23" s="85" t="s">
        <v>35</v>
      </c>
    </row>
    <row r="24" spans="2:17" ht="45.75" thickBot="1" x14ac:dyDescent="0.3">
      <c r="N24" s="81" t="s">
        <v>36</v>
      </c>
      <c r="O24" s="82">
        <v>5</v>
      </c>
      <c r="P24" s="84">
        <v>7</v>
      </c>
      <c r="Q24" s="85" t="s">
        <v>37</v>
      </c>
    </row>
    <row r="25" spans="2:17" ht="105.75" thickBot="1" x14ac:dyDescent="0.3">
      <c r="N25" s="81" t="s">
        <v>36</v>
      </c>
      <c r="O25" s="82">
        <v>6</v>
      </c>
      <c r="P25" s="84">
        <v>8</v>
      </c>
      <c r="Q25" s="85" t="s">
        <v>38</v>
      </c>
    </row>
    <row r="26" spans="2:17" ht="30.75" thickBot="1" x14ac:dyDescent="0.3">
      <c r="N26" s="81" t="s">
        <v>36</v>
      </c>
      <c r="O26" s="82">
        <v>8</v>
      </c>
      <c r="P26" s="84" t="s">
        <v>39</v>
      </c>
      <c r="Q26" s="85" t="s">
        <v>40</v>
      </c>
    </row>
  </sheetData>
  <mergeCells count="3">
    <mergeCell ref="B1:E1"/>
    <mergeCell ref="H1:K1"/>
    <mergeCell ref="N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089A1-70AE-4BD0-9698-22B34DF7D1F5}">
  <dimension ref="A1:BO196"/>
  <sheetViews>
    <sheetView showGridLines="0" zoomScale="70" zoomScaleNormal="70" workbookViewId="0">
      <selection activeCell="A2" sqref="A2"/>
    </sheetView>
  </sheetViews>
  <sheetFormatPr defaultRowHeight="15" x14ac:dyDescent="0.25"/>
  <cols>
    <col min="1" max="1" width="9.140625" customWidth="1"/>
    <col min="2" max="2" width="57.140625" bestFit="1" customWidth="1"/>
    <col min="27" max="27" width="17.28515625" bestFit="1" customWidth="1"/>
    <col min="28" max="28" width="15" bestFit="1" customWidth="1"/>
    <col min="29" max="29" width="10.85546875" bestFit="1" customWidth="1"/>
  </cols>
  <sheetData>
    <row r="1" spans="1:31" ht="45.75" customHeight="1" x14ac:dyDescent="0.25">
      <c r="A1" s="188" t="s">
        <v>83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row>
    <row r="2" spans="1:31" ht="18.75" x14ac:dyDescent="0.25">
      <c r="A2" s="50"/>
      <c r="B2" s="5" t="s">
        <v>115</v>
      </c>
      <c r="C2" s="186" t="s">
        <v>114</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row>
    <row r="3" spans="1:31" ht="123" customHeight="1" x14ac:dyDescent="0.3">
      <c r="A3" s="3"/>
      <c r="B3" s="51" t="s">
        <v>4</v>
      </c>
      <c r="C3" s="99" t="s">
        <v>90</v>
      </c>
      <c r="D3" s="100" t="s">
        <v>91</v>
      </c>
      <c r="E3" s="100" t="s">
        <v>93</v>
      </c>
      <c r="F3" s="100" t="s">
        <v>95</v>
      </c>
      <c r="G3" s="100" t="s">
        <v>96</v>
      </c>
      <c r="H3" s="100" t="s">
        <v>97</v>
      </c>
      <c r="I3" s="100" t="s">
        <v>98</v>
      </c>
      <c r="J3" s="100" t="s">
        <v>99</v>
      </c>
      <c r="K3" s="100" t="s">
        <v>100</v>
      </c>
      <c r="L3" s="100" t="s">
        <v>102</v>
      </c>
      <c r="M3" s="100" t="s">
        <v>103</v>
      </c>
      <c r="N3" s="100" t="s">
        <v>104</v>
      </c>
      <c r="O3" s="100" t="s">
        <v>103</v>
      </c>
      <c r="P3" s="100" t="s">
        <v>105</v>
      </c>
      <c r="Q3" s="100" t="s">
        <v>106</v>
      </c>
      <c r="R3" s="100" t="s">
        <v>108</v>
      </c>
      <c r="S3" s="100" t="s">
        <v>109</v>
      </c>
      <c r="T3" s="100" t="s">
        <v>110</v>
      </c>
      <c r="U3" s="100" t="s">
        <v>111</v>
      </c>
      <c r="V3" s="100" t="s">
        <v>112</v>
      </c>
      <c r="W3" s="187" t="s">
        <v>86</v>
      </c>
      <c r="X3" s="188"/>
      <c r="Y3" s="188"/>
      <c r="Z3" s="188"/>
      <c r="AA3" s="188"/>
      <c r="AB3" s="188"/>
      <c r="AC3" s="188"/>
      <c r="AD3" s="188"/>
      <c r="AE3" s="189"/>
    </row>
    <row r="4" spans="1:31" ht="37.5" customHeight="1" x14ac:dyDescent="0.3">
      <c r="A4" s="5"/>
      <c r="B4" s="52" t="s">
        <v>1</v>
      </c>
      <c r="C4" s="192" t="s">
        <v>89</v>
      </c>
      <c r="D4" s="193"/>
      <c r="E4" s="193"/>
      <c r="F4" s="193"/>
      <c r="G4" s="193"/>
      <c r="H4" s="193"/>
      <c r="I4" s="193"/>
      <c r="J4" s="193"/>
      <c r="K4" s="194"/>
      <c r="L4" s="195" t="s">
        <v>101</v>
      </c>
      <c r="M4" s="196"/>
      <c r="N4" s="196"/>
      <c r="O4" s="196"/>
      <c r="P4" s="196"/>
      <c r="Q4" s="197"/>
      <c r="R4" s="198" t="s">
        <v>107</v>
      </c>
      <c r="S4" s="199"/>
      <c r="T4" s="199"/>
      <c r="U4" s="199"/>
      <c r="V4" s="200"/>
      <c r="W4" s="202" t="s">
        <v>192</v>
      </c>
      <c r="X4" s="203"/>
      <c r="Y4" s="203"/>
      <c r="Z4" s="204"/>
      <c r="AA4" s="19" t="s">
        <v>89</v>
      </c>
      <c r="AB4" s="101" t="s">
        <v>101</v>
      </c>
      <c r="AC4" s="20" t="s">
        <v>107</v>
      </c>
      <c r="AD4" s="184" t="s">
        <v>178</v>
      </c>
      <c r="AE4" s="185"/>
    </row>
    <row r="5" spans="1:31" s="2" customFormat="1" ht="18.75" x14ac:dyDescent="0.25">
      <c r="A5" s="49"/>
      <c r="B5" s="53" t="s">
        <v>138</v>
      </c>
      <c r="C5" s="214">
        <v>2025</v>
      </c>
      <c r="D5" s="215"/>
      <c r="E5" s="215"/>
      <c r="F5" s="215"/>
      <c r="G5" s="215"/>
      <c r="H5" s="215"/>
      <c r="I5" s="215"/>
      <c r="J5" s="215"/>
      <c r="K5" s="215"/>
      <c r="L5" s="215"/>
      <c r="M5" s="215"/>
      <c r="N5" s="215"/>
      <c r="O5" s="215"/>
      <c r="P5" s="215"/>
      <c r="Q5" s="215"/>
      <c r="R5" s="215"/>
      <c r="S5" s="215"/>
      <c r="T5" s="215"/>
      <c r="U5" s="215"/>
      <c r="V5" s="216"/>
      <c r="W5" s="201">
        <v>2023</v>
      </c>
      <c r="X5" s="201"/>
      <c r="Y5" s="201">
        <v>2024</v>
      </c>
      <c r="Z5" s="201"/>
      <c r="AA5" s="205">
        <v>2025</v>
      </c>
      <c r="AB5" s="206"/>
      <c r="AC5" s="206"/>
      <c r="AD5" s="206"/>
      <c r="AE5" s="207"/>
    </row>
    <row r="6" spans="1:31" s="2" customFormat="1" ht="18.75" x14ac:dyDescent="0.25">
      <c r="A6" s="49"/>
      <c r="B6" s="53" t="s">
        <v>2</v>
      </c>
      <c r="C6" s="190">
        <v>4</v>
      </c>
      <c r="D6" s="190"/>
      <c r="E6" s="190"/>
      <c r="F6" s="190"/>
      <c r="G6" s="19">
        <v>5</v>
      </c>
      <c r="H6" s="19">
        <v>6</v>
      </c>
      <c r="I6" s="19">
        <v>7</v>
      </c>
      <c r="J6" s="190">
        <v>10</v>
      </c>
      <c r="K6" s="190"/>
      <c r="L6" s="191">
        <v>6</v>
      </c>
      <c r="M6" s="191"/>
      <c r="N6" s="191">
        <v>7</v>
      </c>
      <c r="O6" s="191"/>
      <c r="P6" s="191">
        <v>8</v>
      </c>
      <c r="Q6" s="191"/>
      <c r="R6" s="20">
        <v>5</v>
      </c>
      <c r="S6" s="20">
        <v>6</v>
      </c>
      <c r="T6" s="20">
        <v>7</v>
      </c>
      <c r="U6" s="20">
        <v>8</v>
      </c>
      <c r="V6" s="20">
        <v>10</v>
      </c>
      <c r="W6" s="201"/>
      <c r="X6" s="201"/>
      <c r="Y6" s="201"/>
      <c r="Z6" s="201"/>
      <c r="AA6" s="208"/>
      <c r="AB6" s="209"/>
      <c r="AC6" s="209"/>
      <c r="AD6" s="209"/>
      <c r="AE6" s="210"/>
    </row>
    <row r="7" spans="1:31" ht="18.75" x14ac:dyDescent="0.25">
      <c r="A7" s="49"/>
      <c r="B7" s="54" t="s">
        <v>3</v>
      </c>
      <c r="C7" s="10">
        <v>3</v>
      </c>
      <c r="D7" s="10">
        <v>5</v>
      </c>
      <c r="E7" s="10">
        <v>12.1</v>
      </c>
      <c r="F7" s="10">
        <v>12.2</v>
      </c>
      <c r="G7" s="10">
        <v>3</v>
      </c>
      <c r="H7" s="10">
        <v>3</v>
      </c>
      <c r="I7" s="10">
        <v>2</v>
      </c>
      <c r="J7" s="10">
        <v>8</v>
      </c>
      <c r="K7" s="10">
        <v>9</v>
      </c>
      <c r="L7" s="10" t="s">
        <v>81</v>
      </c>
      <c r="M7" s="10" t="s">
        <v>82</v>
      </c>
      <c r="N7" s="10" t="s">
        <v>81</v>
      </c>
      <c r="O7" s="10" t="s">
        <v>82</v>
      </c>
      <c r="P7" s="10" t="s">
        <v>81</v>
      </c>
      <c r="Q7" s="10" t="s">
        <v>82</v>
      </c>
      <c r="R7" s="10">
        <v>5</v>
      </c>
      <c r="S7" s="10">
        <v>5</v>
      </c>
      <c r="T7" s="10">
        <v>3</v>
      </c>
      <c r="U7" s="10">
        <v>6</v>
      </c>
      <c r="V7" s="10">
        <v>3</v>
      </c>
      <c r="W7" s="201"/>
      <c r="X7" s="201"/>
      <c r="Y7" s="201"/>
      <c r="Z7" s="201"/>
      <c r="AA7" s="211"/>
      <c r="AB7" s="212"/>
      <c r="AC7" s="212"/>
      <c r="AD7" s="212"/>
      <c r="AE7" s="213"/>
    </row>
    <row r="8" spans="1:31" ht="18.75" x14ac:dyDescent="0.25">
      <c r="A8" s="57"/>
      <c r="B8" s="56" t="s">
        <v>77</v>
      </c>
      <c r="C8" s="17" t="s">
        <v>78</v>
      </c>
      <c r="D8" s="17" t="s">
        <v>78</v>
      </c>
      <c r="E8" s="17" t="s">
        <v>78</v>
      </c>
      <c r="F8" s="17" t="s">
        <v>78</v>
      </c>
      <c r="G8" s="17" t="s">
        <v>78</v>
      </c>
      <c r="H8" s="17" t="s">
        <v>78</v>
      </c>
      <c r="I8" s="17" t="s">
        <v>78</v>
      </c>
      <c r="J8" s="17" t="s">
        <v>78</v>
      </c>
      <c r="K8" s="17" t="s">
        <v>78</v>
      </c>
      <c r="L8" s="17" t="s">
        <v>78</v>
      </c>
      <c r="M8" s="17" t="s">
        <v>78</v>
      </c>
      <c r="N8" s="17" t="s">
        <v>78</v>
      </c>
      <c r="O8" s="17" t="s">
        <v>78</v>
      </c>
      <c r="P8" s="17" t="s">
        <v>78</v>
      </c>
      <c r="Q8" s="17" t="s">
        <v>78</v>
      </c>
      <c r="R8" s="17" t="s">
        <v>78</v>
      </c>
      <c r="S8" s="17" t="s">
        <v>78</v>
      </c>
      <c r="T8" s="17" t="s">
        <v>78</v>
      </c>
      <c r="U8" s="17" t="s">
        <v>78</v>
      </c>
      <c r="V8" s="17" t="s">
        <v>78</v>
      </c>
      <c r="W8" s="17" t="s">
        <v>78</v>
      </c>
      <c r="X8" s="17" t="s">
        <v>79</v>
      </c>
      <c r="Y8" s="17" t="s">
        <v>78</v>
      </c>
      <c r="Z8" s="17" t="s">
        <v>79</v>
      </c>
      <c r="AA8" s="17" t="s">
        <v>78</v>
      </c>
      <c r="AB8" s="17" t="s">
        <v>78</v>
      </c>
      <c r="AC8" s="17" t="s">
        <v>78</v>
      </c>
      <c r="AD8" s="17" t="s">
        <v>78</v>
      </c>
      <c r="AE8" s="17" t="s">
        <v>79</v>
      </c>
    </row>
    <row r="9" spans="1:31" ht="19.5" thickBot="1" x14ac:dyDescent="0.3">
      <c r="A9" s="109" t="s">
        <v>80</v>
      </c>
      <c r="B9" s="55" t="s">
        <v>80</v>
      </c>
      <c r="C9" s="11">
        <v>59.35</v>
      </c>
      <c r="D9" s="11">
        <v>72.03</v>
      </c>
      <c r="E9" s="11">
        <v>46.46</v>
      </c>
      <c r="F9" s="11">
        <v>42.87</v>
      </c>
      <c r="G9" s="11">
        <v>61.68</v>
      </c>
      <c r="H9" s="11">
        <v>78.959999999999994</v>
      </c>
      <c r="I9" s="11">
        <v>70.89</v>
      </c>
      <c r="J9" s="11">
        <v>76.55</v>
      </c>
      <c r="K9" s="11">
        <v>73.66</v>
      </c>
      <c r="L9" s="11">
        <v>72.45</v>
      </c>
      <c r="M9" s="11">
        <v>61.14</v>
      </c>
      <c r="N9" s="11">
        <v>69.959999999999994</v>
      </c>
      <c r="O9" s="11">
        <v>59.51</v>
      </c>
      <c r="P9" s="11">
        <v>70.12</v>
      </c>
      <c r="Q9" s="11">
        <v>59.26</v>
      </c>
      <c r="R9" s="11">
        <v>57.43</v>
      </c>
      <c r="S9" s="11">
        <v>69.010000000000005</v>
      </c>
      <c r="T9" s="11">
        <v>56.54</v>
      </c>
      <c r="U9" s="11">
        <v>58.6</v>
      </c>
      <c r="V9" s="11">
        <v>69.760000000000005</v>
      </c>
      <c r="W9" s="16">
        <v>57.01</v>
      </c>
      <c r="X9" s="95" t="s">
        <v>177</v>
      </c>
      <c r="Y9" s="16">
        <v>57.56</v>
      </c>
      <c r="Z9" s="95" t="s">
        <v>177</v>
      </c>
      <c r="AA9" s="16">
        <v>64.716666666666654</v>
      </c>
      <c r="AB9" s="16">
        <v>65.406666666666666</v>
      </c>
      <c r="AC9" s="16">
        <v>62.267999999999994</v>
      </c>
      <c r="AD9" s="16">
        <v>64.311499999999995</v>
      </c>
      <c r="AE9" s="95" t="s">
        <v>177</v>
      </c>
    </row>
    <row r="10" spans="1:31" ht="19.5" thickBot="1" x14ac:dyDescent="0.3">
      <c r="A10" s="110" t="s">
        <v>41</v>
      </c>
      <c r="B10" s="38" t="s">
        <v>41</v>
      </c>
      <c r="C10" s="12">
        <v>56.74</v>
      </c>
      <c r="D10" s="12">
        <v>69.27</v>
      </c>
      <c r="E10" s="12">
        <v>44.35</v>
      </c>
      <c r="F10" s="12">
        <v>40.61</v>
      </c>
      <c r="G10" s="12">
        <v>59.58</v>
      </c>
      <c r="H10" s="12">
        <v>76.8</v>
      </c>
      <c r="I10" s="12">
        <v>68.680000000000007</v>
      </c>
      <c r="J10" s="12">
        <v>75.91</v>
      </c>
      <c r="K10" s="12">
        <v>72.97</v>
      </c>
      <c r="L10" s="12">
        <v>73.36</v>
      </c>
      <c r="M10" s="12">
        <v>61.51</v>
      </c>
      <c r="N10" s="12">
        <v>68.78</v>
      </c>
      <c r="O10" s="12">
        <v>57.83</v>
      </c>
      <c r="P10" s="12">
        <v>70.37</v>
      </c>
      <c r="Q10" s="12">
        <v>59.85</v>
      </c>
      <c r="R10" s="12">
        <v>53.32</v>
      </c>
      <c r="S10" s="12">
        <v>64.17</v>
      </c>
      <c r="T10" s="12">
        <v>53.78</v>
      </c>
      <c r="U10" s="12">
        <v>57</v>
      </c>
      <c r="V10" s="12">
        <v>66.63</v>
      </c>
      <c r="W10" s="15">
        <v>55.94</v>
      </c>
      <c r="X10" s="96"/>
      <c r="Y10" s="15">
        <v>54.72</v>
      </c>
      <c r="Z10" s="96"/>
      <c r="AA10" s="15">
        <v>62.767777777777773</v>
      </c>
      <c r="AB10" s="15">
        <v>65.283333333333346</v>
      </c>
      <c r="AC10" s="15">
        <v>58.98</v>
      </c>
      <c r="AD10" s="15">
        <v>62.575500000000012</v>
      </c>
      <c r="AE10" s="105"/>
    </row>
    <row r="11" spans="1:31" ht="18.75" x14ac:dyDescent="0.25">
      <c r="A11" s="8">
        <v>1</v>
      </c>
      <c r="B11" s="45" t="s">
        <v>42</v>
      </c>
      <c r="C11" s="47">
        <v>53.61</v>
      </c>
      <c r="D11" s="47">
        <v>63.92</v>
      </c>
      <c r="E11" s="47">
        <v>54.64</v>
      </c>
      <c r="F11" s="47">
        <v>52.58</v>
      </c>
      <c r="G11" s="47">
        <v>62.21</v>
      </c>
      <c r="H11" s="47">
        <v>66.33</v>
      </c>
      <c r="I11" s="47">
        <v>70.87</v>
      </c>
      <c r="J11" s="47">
        <v>50</v>
      </c>
      <c r="K11" s="47">
        <v>69.44</v>
      </c>
      <c r="L11" s="47">
        <v>50</v>
      </c>
      <c r="M11" s="47">
        <v>50</v>
      </c>
      <c r="N11" s="48"/>
      <c r="O11" s="48"/>
      <c r="P11" s="48"/>
      <c r="Q11" s="48"/>
      <c r="R11" s="47">
        <v>43.21</v>
      </c>
      <c r="S11" s="47">
        <v>67.19</v>
      </c>
      <c r="T11" s="47">
        <v>41.67</v>
      </c>
      <c r="U11" s="47">
        <v>64.709999999999994</v>
      </c>
      <c r="V11" s="47">
        <v>55.77</v>
      </c>
      <c r="W11" s="14">
        <v>53.26</v>
      </c>
      <c r="X11" s="98"/>
      <c r="Y11" s="14">
        <v>46.88</v>
      </c>
      <c r="Z11" s="98"/>
      <c r="AA11" s="61">
        <v>60.399999999999991</v>
      </c>
      <c r="AB11" s="103">
        <v>50</v>
      </c>
      <c r="AC11" s="61">
        <v>54.509999999999991</v>
      </c>
      <c r="AD11" s="61">
        <v>57.259374999999999</v>
      </c>
      <c r="AE11" s="104"/>
    </row>
    <row r="12" spans="1:31" ht="18.75" x14ac:dyDescent="0.25">
      <c r="A12" s="9">
        <v>2</v>
      </c>
      <c r="B12" s="36" t="s">
        <v>43</v>
      </c>
      <c r="C12" s="37">
        <v>58.57</v>
      </c>
      <c r="D12" s="37">
        <v>69.41</v>
      </c>
      <c r="E12" s="37">
        <v>46.12</v>
      </c>
      <c r="F12" s="37">
        <v>41.22</v>
      </c>
      <c r="G12" s="37">
        <v>60.65</v>
      </c>
      <c r="H12" s="37">
        <v>77.58</v>
      </c>
      <c r="I12" s="37">
        <v>67.040000000000006</v>
      </c>
      <c r="J12" s="37">
        <v>78.959999999999994</v>
      </c>
      <c r="K12" s="37">
        <v>73.22</v>
      </c>
      <c r="L12" s="37">
        <v>70.75</v>
      </c>
      <c r="M12" s="37">
        <v>59.3</v>
      </c>
      <c r="N12" s="37">
        <v>68.48</v>
      </c>
      <c r="O12" s="37">
        <v>58.37</v>
      </c>
      <c r="P12" s="37">
        <v>70.040000000000006</v>
      </c>
      <c r="Q12" s="37">
        <v>59.53</v>
      </c>
      <c r="R12" s="37">
        <v>55.23</v>
      </c>
      <c r="S12" s="37">
        <v>65.27</v>
      </c>
      <c r="T12" s="37">
        <v>53.88</v>
      </c>
      <c r="U12" s="37">
        <v>58.73</v>
      </c>
      <c r="V12" s="37">
        <v>65.819999999999993</v>
      </c>
      <c r="W12" s="13">
        <v>60.28</v>
      </c>
      <c r="X12" s="97"/>
      <c r="Y12" s="13">
        <v>57.66</v>
      </c>
      <c r="Z12" s="97"/>
      <c r="AA12" s="16">
        <v>63.641111111111108</v>
      </c>
      <c r="AB12" s="71">
        <v>64.411666666666676</v>
      </c>
      <c r="AC12" s="16">
        <v>59.785999999999987</v>
      </c>
      <c r="AD12" s="16">
        <v>62.908500000000004</v>
      </c>
      <c r="AE12" s="102"/>
    </row>
    <row r="13" spans="1:31" ht="18.75" x14ac:dyDescent="0.25">
      <c r="A13" s="9">
        <v>3</v>
      </c>
      <c r="B13" s="36" t="s">
        <v>44</v>
      </c>
      <c r="C13" s="37">
        <v>51.02</v>
      </c>
      <c r="D13" s="37">
        <v>68.61</v>
      </c>
      <c r="E13" s="37">
        <v>42.26</v>
      </c>
      <c r="F13" s="37">
        <v>42.06</v>
      </c>
      <c r="G13" s="37">
        <v>58.27</v>
      </c>
      <c r="H13" s="37">
        <v>77.25</v>
      </c>
      <c r="I13" s="37">
        <v>70.19</v>
      </c>
      <c r="J13" s="37">
        <v>77.95</v>
      </c>
      <c r="K13" s="37">
        <v>72.88</v>
      </c>
      <c r="L13" s="37">
        <v>77.569999999999993</v>
      </c>
      <c r="M13" s="37">
        <v>48.38</v>
      </c>
      <c r="N13" s="37">
        <v>73.87</v>
      </c>
      <c r="O13" s="37">
        <v>67.42</v>
      </c>
      <c r="P13" s="37">
        <v>82.71</v>
      </c>
      <c r="Q13" s="37">
        <v>67.290000000000006</v>
      </c>
      <c r="R13" s="37">
        <v>51.22</v>
      </c>
      <c r="S13" s="37">
        <v>59.82</v>
      </c>
      <c r="T13" s="37">
        <v>51.08</v>
      </c>
      <c r="U13" s="37">
        <v>58.08</v>
      </c>
      <c r="V13" s="37">
        <v>58.02</v>
      </c>
      <c r="W13" s="13">
        <v>50.12</v>
      </c>
      <c r="X13" s="97"/>
      <c r="Y13" s="13">
        <v>54.28</v>
      </c>
      <c r="Z13" s="97"/>
      <c r="AA13" s="16">
        <v>62.276666666666671</v>
      </c>
      <c r="AB13" s="71">
        <v>69.540000000000006</v>
      </c>
      <c r="AC13" s="16">
        <v>55.643999999999991</v>
      </c>
      <c r="AD13" s="16">
        <v>62.797499999999978</v>
      </c>
      <c r="AE13" s="102"/>
    </row>
    <row r="14" spans="1:31" ht="18.75" x14ac:dyDescent="0.25">
      <c r="A14" s="9">
        <v>4</v>
      </c>
      <c r="B14" s="36" t="s">
        <v>45</v>
      </c>
      <c r="C14" s="37">
        <v>67.58</v>
      </c>
      <c r="D14" s="37">
        <v>72.37</v>
      </c>
      <c r="E14" s="37">
        <v>37.67</v>
      </c>
      <c r="F14" s="37">
        <v>36.99</v>
      </c>
      <c r="G14" s="37">
        <v>64.819999999999993</v>
      </c>
      <c r="H14" s="37">
        <v>83.49</v>
      </c>
      <c r="I14" s="37">
        <v>63.29</v>
      </c>
      <c r="J14" s="37">
        <v>75.900000000000006</v>
      </c>
      <c r="K14" s="37">
        <v>66.27</v>
      </c>
      <c r="L14" s="42"/>
      <c r="M14" s="42"/>
      <c r="N14" s="37">
        <v>77.5</v>
      </c>
      <c r="O14" s="37">
        <v>67.5</v>
      </c>
      <c r="P14" s="37">
        <v>79.55</v>
      </c>
      <c r="Q14" s="37">
        <v>72.73</v>
      </c>
      <c r="R14" s="37">
        <v>52.86</v>
      </c>
      <c r="S14" s="37">
        <v>77.040000000000006</v>
      </c>
      <c r="T14" s="37">
        <v>47.8</v>
      </c>
      <c r="U14" s="37">
        <v>50</v>
      </c>
      <c r="V14" s="37">
        <v>96.43</v>
      </c>
      <c r="W14" s="13">
        <v>53.82</v>
      </c>
      <c r="X14" s="97"/>
      <c r="Y14" s="13">
        <v>56.86</v>
      </c>
      <c r="Z14" s="97"/>
      <c r="AA14" s="16">
        <v>63.153333333333336</v>
      </c>
      <c r="AB14" s="71">
        <v>74.320000000000007</v>
      </c>
      <c r="AC14" s="16">
        <v>64.825999999999993</v>
      </c>
      <c r="AD14" s="16">
        <v>66.099444444444444</v>
      </c>
      <c r="AE14" s="102"/>
    </row>
    <row r="15" spans="1:31" ht="18.75" x14ac:dyDescent="0.25">
      <c r="A15" s="9">
        <v>5</v>
      </c>
      <c r="B15" s="36" t="s">
        <v>46</v>
      </c>
      <c r="C15" s="37">
        <v>51.51</v>
      </c>
      <c r="D15" s="37">
        <v>67.22</v>
      </c>
      <c r="E15" s="37">
        <v>39.130000000000003</v>
      </c>
      <c r="F15" s="37">
        <v>32.78</v>
      </c>
      <c r="G15" s="37">
        <v>55.12</v>
      </c>
      <c r="H15" s="37">
        <v>80.38</v>
      </c>
      <c r="I15" s="37">
        <v>79.599999999999994</v>
      </c>
      <c r="J15" s="37">
        <v>63.77</v>
      </c>
      <c r="K15" s="37">
        <v>52.17</v>
      </c>
      <c r="L15" s="37">
        <v>68.180000000000007</v>
      </c>
      <c r="M15" s="37">
        <v>43.18</v>
      </c>
      <c r="N15" s="37">
        <v>57.89</v>
      </c>
      <c r="O15" s="37">
        <v>71.05</v>
      </c>
      <c r="P15" s="37">
        <v>71.05</v>
      </c>
      <c r="Q15" s="37">
        <v>68.42</v>
      </c>
      <c r="R15" s="37">
        <v>50.51</v>
      </c>
      <c r="S15" s="37">
        <v>70</v>
      </c>
      <c r="T15" s="37">
        <v>64.34</v>
      </c>
      <c r="U15" s="37">
        <v>55.09</v>
      </c>
      <c r="V15" s="37">
        <v>66.67</v>
      </c>
      <c r="W15" s="13">
        <v>53.5</v>
      </c>
      <c r="X15" s="97"/>
      <c r="Y15" s="13">
        <v>56.32</v>
      </c>
      <c r="Z15" s="97"/>
      <c r="AA15" s="16">
        <v>57.964444444444439</v>
      </c>
      <c r="AB15" s="71">
        <v>63.295000000000009</v>
      </c>
      <c r="AC15" s="16">
        <v>61.322000000000003</v>
      </c>
      <c r="AD15" s="16">
        <v>60.402999999999984</v>
      </c>
      <c r="AE15" s="102"/>
    </row>
    <row r="16" spans="1:31" ht="18.75" x14ac:dyDescent="0.25">
      <c r="A16" s="9">
        <v>6</v>
      </c>
      <c r="B16" s="36" t="s">
        <v>47</v>
      </c>
      <c r="C16" s="37">
        <v>65.569999999999993</v>
      </c>
      <c r="D16" s="37">
        <v>74.400000000000006</v>
      </c>
      <c r="E16" s="37">
        <v>43.11</v>
      </c>
      <c r="F16" s="37">
        <v>36.83</v>
      </c>
      <c r="G16" s="37">
        <v>63.76</v>
      </c>
      <c r="H16" s="37">
        <v>72.010000000000005</v>
      </c>
      <c r="I16" s="37">
        <v>73.78</v>
      </c>
      <c r="J16" s="37">
        <v>67.09</v>
      </c>
      <c r="K16" s="37">
        <v>68.38</v>
      </c>
      <c r="L16" s="42"/>
      <c r="M16" s="42"/>
      <c r="N16" s="37">
        <v>62.5</v>
      </c>
      <c r="O16" s="37">
        <v>40</v>
      </c>
      <c r="P16" s="42"/>
      <c r="Q16" s="42"/>
      <c r="R16" s="37">
        <v>48.07</v>
      </c>
      <c r="S16" s="37">
        <v>73.2</v>
      </c>
      <c r="T16" s="37">
        <v>55.86</v>
      </c>
      <c r="U16" s="37">
        <v>60.16</v>
      </c>
      <c r="V16" s="37">
        <v>76.319999999999993</v>
      </c>
      <c r="W16" s="13">
        <v>52.9</v>
      </c>
      <c r="X16" s="97"/>
      <c r="Y16" s="13">
        <v>51.7</v>
      </c>
      <c r="Z16" s="97"/>
      <c r="AA16" s="16">
        <v>62.769999999999996</v>
      </c>
      <c r="AB16" s="71">
        <v>51.25</v>
      </c>
      <c r="AC16" s="16">
        <v>62.722000000000001</v>
      </c>
      <c r="AD16" s="16">
        <v>61.314999999999998</v>
      </c>
      <c r="AE16" s="102"/>
    </row>
    <row r="17" spans="1:31" ht="18.75" x14ac:dyDescent="0.25">
      <c r="A17" s="9">
        <v>7</v>
      </c>
      <c r="B17" s="36" t="s">
        <v>48</v>
      </c>
      <c r="C17" s="37">
        <v>56.05</v>
      </c>
      <c r="D17" s="37">
        <v>73.39</v>
      </c>
      <c r="E17" s="37">
        <v>43.15</v>
      </c>
      <c r="F17" s="37">
        <v>42.74</v>
      </c>
      <c r="G17" s="37">
        <v>55.86</v>
      </c>
      <c r="H17" s="37">
        <v>77.739999999999995</v>
      </c>
      <c r="I17" s="37">
        <v>62.88</v>
      </c>
      <c r="J17" s="37">
        <v>79</v>
      </c>
      <c r="K17" s="37">
        <v>66</v>
      </c>
      <c r="L17" s="37">
        <v>69.44</v>
      </c>
      <c r="M17" s="37">
        <v>66.67</v>
      </c>
      <c r="N17" s="42"/>
      <c r="O17" s="42"/>
      <c r="P17" s="37">
        <v>91.67</v>
      </c>
      <c r="Q17" s="37">
        <v>72.22</v>
      </c>
      <c r="R17" s="37">
        <v>55.94</v>
      </c>
      <c r="S17" s="37">
        <v>53.97</v>
      </c>
      <c r="T17" s="37">
        <v>39.659999999999997</v>
      </c>
      <c r="U17" s="37">
        <v>55.56</v>
      </c>
      <c r="V17" s="37">
        <v>55.56</v>
      </c>
      <c r="W17" s="13">
        <v>47.24</v>
      </c>
      <c r="X17" s="97"/>
      <c r="Y17" s="13">
        <v>53.16</v>
      </c>
      <c r="Z17" s="97"/>
      <c r="AA17" s="16">
        <v>61.867777777777775</v>
      </c>
      <c r="AB17" s="71">
        <v>75</v>
      </c>
      <c r="AC17" s="16">
        <v>52.137999999999998</v>
      </c>
      <c r="AD17" s="16">
        <v>62.083333333333336</v>
      </c>
      <c r="AE17" s="102"/>
    </row>
    <row r="18" spans="1:31" ht="18.75" x14ac:dyDescent="0.25">
      <c r="A18" s="9">
        <v>8</v>
      </c>
      <c r="B18" s="36" t="s">
        <v>49</v>
      </c>
      <c r="C18" s="37">
        <v>52.14</v>
      </c>
      <c r="D18" s="37">
        <v>70</v>
      </c>
      <c r="E18" s="37">
        <v>45</v>
      </c>
      <c r="F18" s="37">
        <v>41.43</v>
      </c>
      <c r="G18" s="37">
        <v>71.349999999999994</v>
      </c>
      <c r="H18" s="37">
        <v>80.92</v>
      </c>
      <c r="I18" s="37">
        <v>61.49</v>
      </c>
      <c r="J18" s="37">
        <v>78.75</v>
      </c>
      <c r="K18" s="37">
        <v>70</v>
      </c>
      <c r="L18" s="37">
        <v>92.11</v>
      </c>
      <c r="M18" s="37">
        <v>86.84</v>
      </c>
      <c r="N18" s="37">
        <v>81.819999999999993</v>
      </c>
      <c r="O18" s="37">
        <v>77.27</v>
      </c>
      <c r="P18" s="37">
        <v>100</v>
      </c>
      <c r="Q18" s="37">
        <v>70</v>
      </c>
      <c r="R18" s="37">
        <v>60.2</v>
      </c>
      <c r="S18" s="37">
        <v>67.739999999999995</v>
      </c>
      <c r="T18" s="37">
        <v>22.92</v>
      </c>
      <c r="U18" s="37">
        <v>53.77</v>
      </c>
      <c r="V18" s="42"/>
      <c r="W18" s="13">
        <v>55.06</v>
      </c>
      <c r="X18" s="97"/>
      <c r="Y18" s="13">
        <v>56.96</v>
      </c>
      <c r="Z18" s="97"/>
      <c r="AA18" s="16">
        <v>63.453333333333326</v>
      </c>
      <c r="AB18" s="71">
        <v>84.673333333333332</v>
      </c>
      <c r="AC18" s="16">
        <v>51.157500000000006</v>
      </c>
      <c r="AD18" s="16">
        <v>67.565789473684205</v>
      </c>
      <c r="AE18" s="102"/>
    </row>
    <row r="19" spans="1:31" ht="18.75" x14ac:dyDescent="0.25">
      <c r="A19" s="9">
        <v>9</v>
      </c>
      <c r="B19" s="36" t="s">
        <v>50</v>
      </c>
      <c r="C19" s="37">
        <v>50.32</v>
      </c>
      <c r="D19" s="37">
        <v>71.61</v>
      </c>
      <c r="E19" s="37">
        <v>45.32</v>
      </c>
      <c r="F19" s="37">
        <v>45.16</v>
      </c>
      <c r="G19" s="37">
        <v>58.46</v>
      </c>
      <c r="H19" s="37">
        <v>76.75</v>
      </c>
      <c r="I19" s="37">
        <v>74.36</v>
      </c>
      <c r="J19" s="37">
        <v>78.66</v>
      </c>
      <c r="K19" s="37">
        <v>89.02</v>
      </c>
      <c r="L19" s="37">
        <v>67.5</v>
      </c>
      <c r="M19" s="37">
        <v>67.5</v>
      </c>
      <c r="N19" s="37">
        <v>76.19</v>
      </c>
      <c r="O19" s="37">
        <v>73.81</v>
      </c>
      <c r="P19" s="37">
        <v>58.93</v>
      </c>
      <c r="Q19" s="37">
        <v>50</v>
      </c>
      <c r="R19" s="37">
        <v>54.21</v>
      </c>
      <c r="S19" s="37">
        <v>63.95</v>
      </c>
      <c r="T19" s="37">
        <v>58.33</v>
      </c>
      <c r="U19" s="37">
        <v>52.73</v>
      </c>
      <c r="V19" s="37">
        <v>73.209999999999994</v>
      </c>
      <c r="W19" s="13">
        <v>46.06</v>
      </c>
      <c r="X19" s="97"/>
      <c r="Y19" s="13">
        <v>47.9</v>
      </c>
      <c r="Z19" s="97"/>
      <c r="AA19" s="16">
        <v>65.517777777777781</v>
      </c>
      <c r="AB19" s="71">
        <v>65.655000000000001</v>
      </c>
      <c r="AC19" s="16">
        <v>60.486000000000004</v>
      </c>
      <c r="AD19" s="16">
        <v>64.300999999999988</v>
      </c>
      <c r="AE19" s="102"/>
    </row>
    <row r="20" spans="1:31" ht="18.75" x14ac:dyDescent="0.25">
      <c r="A20" s="9">
        <v>10</v>
      </c>
      <c r="B20" s="36" t="s">
        <v>51</v>
      </c>
      <c r="C20" s="37">
        <v>64.86</v>
      </c>
      <c r="D20" s="37">
        <v>80.41</v>
      </c>
      <c r="E20" s="37">
        <v>48.31</v>
      </c>
      <c r="F20" s="37">
        <v>42.57</v>
      </c>
      <c r="G20" s="37">
        <v>50</v>
      </c>
      <c r="H20" s="37">
        <v>80.430000000000007</v>
      </c>
      <c r="I20" s="37">
        <v>75.25</v>
      </c>
      <c r="J20" s="37">
        <v>85.71</v>
      </c>
      <c r="K20" s="37">
        <v>78.569999999999993</v>
      </c>
      <c r="L20" s="42"/>
      <c r="M20" s="42"/>
      <c r="N20" s="42"/>
      <c r="O20" s="42"/>
      <c r="P20" s="42"/>
      <c r="Q20" s="42"/>
      <c r="R20" s="37">
        <v>62.27</v>
      </c>
      <c r="S20" s="37">
        <v>63.64</v>
      </c>
      <c r="T20" s="37">
        <v>53.39</v>
      </c>
      <c r="U20" s="37">
        <v>64.58</v>
      </c>
      <c r="V20" s="37">
        <v>100</v>
      </c>
      <c r="W20" s="13">
        <v>52.84</v>
      </c>
      <c r="X20" s="97"/>
      <c r="Y20" s="13">
        <v>45.74</v>
      </c>
      <c r="Z20" s="97"/>
      <c r="AA20" s="16">
        <v>67.345555555555549</v>
      </c>
      <c r="AB20" s="71"/>
      <c r="AC20" s="16">
        <v>68.775999999999996</v>
      </c>
      <c r="AD20" s="16">
        <v>67.856428571428566</v>
      </c>
      <c r="AE20" s="102"/>
    </row>
    <row r="21" spans="1:31" ht="18.75" x14ac:dyDescent="0.25">
      <c r="A21" s="9">
        <v>11</v>
      </c>
      <c r="B21" s="36" t="s">
        <v>52</v>
      </c>
      <c r="C21" s="37">
        <v>57.6</v>
      </c>
      <c r="D21" s="37">
        <v>57.84</v>
      </c>
      <c r="E21" s="37">
        <v>34.31</v>
      </c>
      <c r="F21" s="37">
        <v>37.75</v>
      </c>
      <c r="G21" s="37">
        <v>66.5</v>
      </c>
      <c r="H21" s="37">
        <v>75</v>
      </c>
      <c r="I21" s="37">
        <v>72.430000000000007</v>
      </c>
      <c r="J21" s="37">
        <v>76.56</v>
      </c>
      <c r="K21" s="37">
        <v>75</v>
      </c>
      <c r="L21" s="37">
        <v>50</v>
      </c>
      <c r="M21" s="37">
        <v>75</v>
      </c>
      <c r="N21" s="37">
        <v>58.82</v>
      </c>
      <c r="O21" s="37">
        <v>32.35</v>
      </c>
      <c r="P21" s="37">
        <v>75</v>
      </c>
      <c r="Q21" s="37">
        <v>75</v>
      </c>
      <c r="R21" s="37">
        <v>58.33</v>
      </c>
      <c r="S21" s="37">
        <v>66.819999999999993</v>
      </c>
      <c r="T21" s="37">
        <v>66.98</v>
      </c>
      <c r="U21" s="37">
        <v>58.65</v>
      </c>
      <c r="V21" s="37">
        <v>46.67</v>
      </c>
      <c r="W21" s="13">
        <v>51.08</v>
      </c>
      <c r="X21" s="97"/>
      <c r="Y21" s="13">
        <v>49.22</v>
      </c>
      <c r="Z21" s="97"/>
      <c r="AA21" s="16">
        <v>61.443333333333335</v>
      </c>
      <c r="AB21" s="71">
        <v>61.028333333333329</v>
      </c>
      <c r="AC21" s="16">
        <v>59.489999999999995</v>
      </c>
      <c r="AD21" s="16">
        <v>60.830500000000015</v>
      </c>
      <c r="AE21" s="102"/>
    </row>
    <row r="22" spans="1:31" ht="18.75" x14ac:dyDescent="0.25">
      <c r="A22" s="9">
        <v>12</v>
      </c>
      <c r="B22" s="36" t="s">
        <v>53</v>
      </c>
      <c r="C22" s="37">
        <v>50.11</v>
      </c>
      <c r="D22" s="37">
        <v>66.739999999999995</v>
      </c>
      <c r="E22" s="37">
        <v>44.98</v>
      </c>
      <c r="F22" s="37">
        <v>39.29</v>
      </c>
      <c r="G22" s="37">
        <v>55.64</v>
      </c>
      <c r="H22" s="37">
        <v>70.930000000000007</v>
      </c>
      <c r="I22" s="37">
        <v>64.69</v>
      </c>
      <c r="J22" s="37">
        <v>81.95</v>
      </c>
      <c r="K22" s="37">
        <v>68.42</v>
      </c>
      <c r="L22" s="37">
        <v>69.44</v>
      </c>
      <c r="M22" s="37">
        <v>61.11</v>
      </c>
      <c r="N22" s="37">
        <v>56.67</v>
      </c>
      <c r="O22" s="37">
        <v>32.67</v>
      </c>
      <c r="P22" s="37">
        <v>68.12</v>
      </c>
      <c r="Q22" s="37">
        <v>51.45</v>
      </c>
      <c r="R22" s="37">
        <v>45.49</v>
      </c>
      <c r="S22" s="37">
        <v>67.91</v>
      </c>
      <c r="T22" s="37">
        <v>59.6</v>
      </c>
      <c r="U22" s="37">
        <v>63.44</v>
      </c>
      <c r="V22" s="37">
        <v>85.29</v>
      </c>
      <c r="W22" s="13">
        <v>52.24</v>
      </c>
      <c r="X22" s="97"/>
      <c r="Y22" s="13">
        <v>52.02</v>
      </c>
      <c r="Z22" s="97"/>
      <c r="AA22" s="16">
        <v>60.305555555555557</v>
      </c>
      <c r="AB22" s="71">
        <v>56.576666666666675</v>
      </c>
      <c r="AC22" s="16">
        <v>64.346000000000004</v>
      </c>
      <c r="AD22" s="16">
        <v>60.197000000000003</v>
      </c>
      <c r="AE22" s="102"/>
    </row>
    <row r="23" spans="1:31" ht="18.75" x14ac:dyDescent="0.25">
      <c r="A23" s="9">
        <v>13</v>
      </c>
      <c r="B23" s="36" t="s">
        <v>54</v>
      </c>
      <c r="C23" s="37">
        <v>57.74</v>
      </c>
      <c r="D23" s="37">
        <v>71.430000000000007</v>
      </c>
      <c r="E23" s="37">
        <v>41.67</v>
      </c>
      <c r="F23" s="37">
        <v>33.33</v>
      </c>
      <c r="G23" s="37">
        <v>48.55</v>
      </c>
      <c r="H23" s="37">
        <v>78.89</v>
      </c>
      <c r="I23" s="37">
        <v>67.42</v>
      </c>
      <c r="J23" s="37">
        <v>70.930000000000007</v>
      </c>
      <c r="K23" s="37">
        <v>81.400000000000006</v>
      </c>
      <c r="L23" s="37">
        <v>75.86</v>
      </c>
      <c r="M23" s="37">
        <v>74.14</v>
      </c>
      <c r="N23" s="42"/>
      <c r="O23" s="42"/>
      <c r="P23" s="42"/>
      <c r="Q23" s="42"/>
      <c r="R23" s="37">
        <v>50</v>
      </c>
      <c r="S23" s="37">
        <v>50</v>
      </c>
      <c r="T23" s="37">
        <v>69.23</v>
      </c>
      <c r="U23" s="37">
        <v>56.45</v>
      </c>
      <c r="V23" s="37">
        <v>90.63</v>
      </c>
      <c r="W23" s="13">
        <v>53.28</v>
      </c>
      <c r="X23" s="97"/>
      <c r="Y23" s="13">
        <v>54.22</v>
      </c>
      <c r="Z23" s="97"/>
      <c r="AA23" s="16">
        <v>61.262222222222221</v>
      </c>
      <c r="AB23" s="71">
        <v>75</v>
      </c>
      <c r="AC23" s="16">
        <v>63.262</v>
      </c>
      <c r="AD23" s="16">
        <v>63.604375000000005</v>
      </c>
      <c r="AE23" s="102"/>
    </row>
    <row r="24" spans="1:31" ht="18.75" x14ac:dyDescent="0.25">
      <c r="A24" s="9">
        <v>14</v>
      </c>
      <c r="B24" s="36" t="s">
        <v>55</v>
      </c>
      <c r="C24" s="37">
        <v>59.13</v>
      </c>
      <c r="D24" s="37">
        <v>69.81</v>
      </c>
      <c r="E24" s="37">
        <v>42.88</v>
      </c>
      <c r="F24" s="37">
        <v>47.68</v>
      </c>
      <c r="G24" s="37">
        <v>67.53</v>
      </c>
      <c r="H24" s="37">
        <v>75</v>
      </c>
      <c r="I24" s="37">
        <v>68.39</v>
      </c>
      <c r="J24" s="37">
        <v>72.73</v>
      </c>
      <c r="K24" s="37">
        <v>63.64</v>
      </c>
      <c r="L24" s="42"/>
      <c r="M24" s="42"/>
      <c r="N24" s="37">
        <v>91.3</v>
      </c>
      <c r="O24" s="37">
        <v>76.09</v>
      </c>
      <c r="P24" s="37">
        <v>53.33</v>
      </c>
      <c r="Q24" s="37">
        <v>50</v>
      </c>
      <c r="R24" s="37">
        <v>51.03</v>
      </c>
      <c r="S24" s="37">
        <v>57.56</v>
      </c>
      <c r="T24" s="37">
        <v>52.5</v>
      </c>
      <c r="U24" s="37">
        <v>63.16</v>
      </c>
      <c r="V24" s="37">
        <v>60.34</v>
      </c>
      <c r="W24" s="13">
        <v>52.44</v>
      </c>
      <c r="X24" s="97"/>
      <c r="Y24" s="13">
        <v>52.36</v>
      </c>
      <c r="Z24" s="97"/>
      <c r="AA24" s="16">
        <v>62.976666666666659</v>
      </c>
      <c r="AB24" s="16">
        <v>67.679999999999993</v>
      </c>
      <c r="AC24" s="16">
        <v>56.918000000000006</v>
      </c>
      <c r="AD24" s="16">
        <v>62.338888888888881</v>
      </c>
      <c r="AE24" s="102"/>
    </row>
    <row r="25" spans="1:31" ht="18.75" x14ac:dyDescent="0.25">
      <c r="A25" s="9">
        <v>15</v>
      </c>
      <c r="B25" s="36" t="s">
        <v>56</v>
      </c>
      <c r="C25" s="37">
        <v>65.73</v>
      </c>
      <c r="D25" s="37">
        <v>70.25</v>
      </c>
      <c r="E25" s="37">
        <v>53.27</v>
      </c>
      <c r="F25" s="37">
        <v>47.04</v>
      </c>
      <c r="G25" s="37">
        <v>68.180000000000007</v>
      </c>
      <c r="H25" s="37">
        <v>80.86</v>
      </c>
      <c r="I25" s="37">
        <v>76.959999999999994</v>
      </c>
      <c r="J25" s="37">
        <v>55.91</v>
      </c>
      <c r="K25" s="37">
        <v>74.55</v>
      </c>
      <c r="L25" s="37">
        <v>80.28</v>
      </c>
      <c r="M25" s="37">
        <v>77.459999999999994</v>
      </c>
      <c r="N25" s="37">
        <v>100</v>
      </c>
      <c r="O25" s="37">
        <v>100</v>
      </c>
      <c r="P25" s="37">
        <v>47.56</v>
      </c>
      <c r="Q25" s="37">
        <v>30.49</v>
      </c>
      <c r="R25" s="37">
        <v>56.31</v>
      </c>
      <c r="S25" s="37">
        <v>64.53</v>
      </c>
      <c r="T25" s="37">
        <v>58.18</v>
      </c>
      <c r="U25" s="37">
        <v>56.58</v>
      </c>
      <c r="V25" s="37">
        <v>57.14</v>
      </c>
      <c r="W25" s="13">
        <v>49.48</v>
      </c>
      <c r="X25" s="97"/>
      <c r="Y25" s="13">
        <v>46.68</v>
      </c>
      <c r="Z25" s="97"/>
      <c r="AA25" s="16">
        <v>65.861111111111114</v>
      </c>
      <c r="AB25" s="16">
        <v>72.631666666666675</v>
      </c>
      <c r="AC25" s="16">
        <v>58.548000000000002</v>
      </c>
      <c r="AD25" s="16">
        <v>66.063999999999993</v>
      </c>
      <c r="AE25" s="102"/>
    </row>
    <row r="26" spans="1:31" ht="18.75" x14ac:dyDescent="0.25">
      <c r="A26" s="9">
        <v>16</v>
      </c>
      <c r="B26" s="43" t="s">
        <v>57</v>
      </c>
      <c r="C26" s="37">
        <v>63.34</v>
      </c>
      <c r="D26" s="37">
        <v>71.77</v>
      </c>
      <c r="E26" s="37">
        <v>50.28</v>
      </c>
      <c r="F26" s="37">
        <v>42.42</v>
      </c>
      <c r="G26" s="37">
        <v>60.91</v>
      </c>
      <c r="H26" s="37">
        <v>65.53</v>
      </c>
      <c r="I26" s="37">
        <v>67.11</v>
      </c>
      <c r="J26" s="37">
        <v>75.680000000000007</v>
      </c>
      <c r="K26" s="37">
        <v>88.29</v>
      </c>
      <c r="L26" s="37">
        <v>45.65</v>
      </c>
      <c r="M26" s="37">
        <v>45.65</v>
      </c>
      <c r="N26" s="37">
        <v>66</v>
      </c>
      <c r="O26" s="37">
        <v>58</v>
      </c>
      <c r="P26" s="37">
        <v>72.22</v>
      </c>
      <c r="Q26" s="37">
        <v>58.33</v>
      </c>
      <c r="R26" s="37">
        <v>50.72</v>
      </c>
      <c r="S26" s="37">
        <v>57.01</v>
      </c>
      <c r="T26" s="37">
        <v>46.88</v>
      </c>
      <c r="U26" s="37">
        <v>52.06</v>
      </c>
      <c r="V26" s="37">
        <v>51.92</v>
      </c>
      <c r="W26" s="13">
        <v>50.14</v>
      </c>
      <c r="X26" s="97"/>
      <c r="Y26" s="13">
        <v>49.26</v>
      </c>
      <c r="Z26" s="97"/>
      <c r="AA26" s="16">
        <v>65.036666666666676</v>
      </c>
      <c r="AB26" s="16">
        <v>57.641666666666659</v>
      </c>
      <c r="AC26" s="16">
        <v>51.717999999999996</v>
      </c>
      <c r="AD26" s="16">
        <v>59.488500000000009</v>
      </c>
      <c r="AE26" s="102"/>
    </row>
    <row r="27" spans="1:31" ht="18.75" x14ac:dyDescent="0.25">
      <c r="A27" s="9">
        <v>17</v>
      </c>
      <c r="B27" s="36" t="s">
        <v>58</v>
      </c>
      <c r="C27" s="37">
        <v>54.91</v>
      </c>
      <c r="D27" s="37">
        <v>66.42</v>
      </c>
      <c r="E27" s="37">
        <v>34.15</v>
      </c>
      <c r="F27" s="37">
        <v>45.66</v>
      </c>
      <c r="G27" s="37">
        <v>52.44</v>
      </c>
      <c r="H27" s="37">
        <v>77.459999999999994</v>
      </c>
      <c r="I27" s="37">
        <v>69</v>
      </c>
      <c r="J27" s="37">
        <v>64.099999999999994</v>
      </c>
      <c r="K27" s="37">
        <v>66.67</v>
      </c>
      <c r="L27" s="37">
        <v>92.86</v>
      </c>
      <c r="M27" s="37">
        <v>100</v>
      </c>
      <c r="N27" s="37">
        <v>59.26</v>
      </c>
      <c r="O27" s="37">
        <v>53.7</v>
      </c>
      <c r="P27" s="37">
        <v>61.36</v>
      </c>
      <c r="Q27" s="37">
        <v>63.64</v>
      </c>
      <c r="R27" s="37">
        <v>42.81</v>
      </c>
      <c r="S27" s="37">
        <v>56.02</v>
      </c>
      <c r="T27" s="37">
        <v>52.25</v>
      </c>
      <c r="U27" s="37">
        <v>58.6</v>
      </c>
      <c r="V27" s="37">
        <v>50</v>
      </c>
      <c r="W27" s="13">
        <v>51.82</v>
      </c>
      <c r="X27" s="97"/>
      <c r="Y27" s="13">
        <v>54.84</v>
      </c>
      <c r="Z27" s="97"/>
      <c r="AA27" s="16">
        <v>58.978888888888882</v>
      </c>
      <c r="AB27" s="16">
        <v>71.803333333333327</v>
      </c>
      <c r="AC27" s="16">
        <v>51.936</v>
      </c>
      <c r="AD27" s="16">
        <v>61.0655</v>
      </c>
      <c r="AE27" s="102"/>
    </row>
    <row r="28" spans="1:31" ht="18.75" x14ac:dyDescent="0.25">
      <c r="A28" s="9">
        <v>18</v>
      </c>
      <c r="B28" s="36" t="s">
        <v>59</v>
      </c>
      <c r="C28" s="37">
        <v>53.17</v>
      </c>
      <c r="D28" s="37">
        <v>65.010000000000005</v>
      </c>
      <c r="E28" s="37">
        <v>37.53</v>
      </c>
      <c r="F28" s="37">
        <v>37.630000000000003</v>
      </c>
      <c r="G28" s="37">
        <v>57.78</v>
      </c>
      <c r="H28" s="37">
        <v>77.25</v>
      </c>
      <c r="I28" s="37">
        <v>62.96</v>
      </c>
      <c r="J28" s="37">
        <v>79.7</v>
      </c>
      <c r="K28" s="37">
        <v>72.28</v>
      </c>
      <c r="L28" s="37">
        <v>78.260000000000005</v>
      </c>
      <c r="M28" s="37">
        <v>75</v>
      </c>
      <c r="N28" s="37">
        <v>71.569999999999993</v>
      </c>
      <c r="O28" s="37">
        <v>50</v>
      </c>
      <c r="P28" s="37">
        <v>70.55</v>
      </c>
      <c r="Q28" s="37">
        <v>56.16</v>
      </c>
      <c r="R28" s="37">
        <v>52.02</v>
      </c>
      <c r="S28" s="37">
        <v>56.83</v>
      </c>
      <c r="T28" s="37">
        <v>45.67</v>
      </c>
      <c r="U28" s="37">
        <v>44.48</v>
      </c>
      <c r="V28" s="37">
        <v>78.33</v>
      </c>
      <c r="W28" s="13">
        <v>50.26</v>
      </c>
      <c r="X28" s="97"/>
      <c r="Y28" s="13">
        <v>46.78</v>
      </c>
      <c r="Z28" s="97"/>
      <c r="AA28" s="16">
        <v>60.367777777777775</v>
      </c>
      <c r="AB28" s="16">
        <v>66.923333333333332</v>
      </c>
      <c r="AC28" s="16">
        <v>55.465999999999994</v>
      </c>
      <c r="AD28" s="16">
        <v>61.108999999999995</v>
      </c>
      <c r="AE28" s="102"/>
    </row>
    <row r="29" spans="1:31" ht="18.75" x14ac:dyDescent="0.25">
      <c r="A29" s="9">
        <v>19</v>
      </c>
      <c r="B29" s="36" t="s">
        <v>60</v>
      </c>
      <c r="C29" s="37">
        <v>52.36</v>
      </c>
      <c r="D29" s="37">
        <v>66.739999999999995</v>
      </c>
      <c r="E29" s="37">
        <v>40.67</v>
      </c>
      <c r="F29" s="37">
        <v>39.33</v>
      </c>
      <c r="G29" s="37">
        <v>46.67</v>
      </c>
      <c r="H29" s="37">
        <v>77.39</v>
      </c>
      <c r="I29" s="37">
        <v>73.55</v>
      </c>
      <c r="J29" s="37">
        <v>58.66</v>
      </c>
      <c r="K29" s="37">
        <v>75.59</v>
      </c>
      <c r="L29" s="37">
        <v>81.63</v>
      </c>
      <c r="M29" s="37">
        <v>64.290000000000006</v>
      </c>
      <c r="N29" s="37">
        <v>62.22</v>
      </c>
      <c r="O29" s="37">
        <v>47.78</v>
      </c>
      <c r="P29" s="37">
        <v>73.47</v>
      </c>
      <c r="Q29" s="37">
        <v>68.37</v>
      </c>
      <c r="R29" s="37">
        <v>54.86</v>
      </c>
      <c r="S29" s="37">
        <v>62.5</v>
      </c>
      <c r="T29" s="37">
        <v>57.88</v>
      </c>
      <c r="U29" s="37">
        <v>53.46</v>
      </c>
      <c r="V29" s="37">
        <v>65.180000000000007</v>
      </c>
      <c r="W29" s="13">
        <v>44.44</v>
      </c>
      <c r="X29" s="97"/>
      <c r="Y29" s="13">
        <v>49.16</v>
      </c>
      <c r="Z29" s="97"/>
      <c r="AA29" s="16">
        <v>58.995555555555562</v>
      </c>
      <c r="AB29" s="16">
        <v>66.293333333333337</v>
      </c>
      <c r="AC29" s="16">
        <v>58.775999999999996</v>
      </c>
      <c r="AD29" s="16">
        <v>61.13000000000001</v>
      </c>
      <c r="AE29" s="102"/>
    </row>
    <row r="30" spans="1:31" ht="18.75" x14ac:dyDescent="0.25">
      <c r="A30" s="9">
        <v>20</v>
      </c>
      <c r="B30" s="36" t="s">
        <v>61</v>
      </c>
      <c r="C30" s="37">
        <v>54.24</v>
      </c>
      <c r="D30" s="37">
        <v>68.37</v>
      </c>
      <c r="E30" s="37">
        <v>45.54</v>
      </c>
      <c r="F30" s="37">
        <v>37.85</v>
      </c>
      <c r="G30" s="37">
        <v>57.51</v>
      </c>
      <c r="H30" s="37">
        <v>75.010000000000005</v>
      </c>
      <c r="I30" s="37">
        <v>70.099999999999994</v>
      </c>
      <c r="J30" s="37">
        <v>75.92</v>
      </c>
      <c r="K30" s="37">
        <v>72.41</v>
      </c>
      <c r="L30" s="37">
        <v>78.900000000000006</v>
      </c>
      <c r="M30" s="37">
        <v>60.75</v>
      </c>
      <c r="N30" s="37">
        <v>73.77</v>
      </c>
      <c r="O30" s="37">
        <v>61.73</v>
      </c>
      <c r="P30" s="37">
        <v>76.52</v>
      </c>
      <c r="Q30" s="37">
        <v>65.37</v>
      </c>
      <c r="R30" s="37">
        <v>50.07</v>
      </c>
      <c r="S30" s="37">
        <v>68.709999999999994</v>
      </c>
      <c r="T30" s="37">
        <v>53.04</v>
      </c>
      <c r="U30" s="37">
        <v>62</v>
      </c>
      <c r="V30" s="37">
        <v>62.82</v>
      </c>
      <c r="W30" s="13">
        <v>56.06</v>
      </c>
      <c r="X30" s="97"/>
      <c r="Y30" s="13">
        <v>54.18</v>
      </c>
      <c r="Z30" s="97"/>
      <c r="AA30" s="16">
        <v>61.88333333333334</v>
      </c>
      <c r="AB30" s="16">
        <v>69.506666666666675</v>
      </c>
      <c r="AC30" s="16">
        <v>59.327999999999996</v>
      </c>
      <c r="AD30" s="16">
        <v>63.531499999999994</v>
      </c>
      <c r="AE30" s="102"/>
    </row>
    <row r="31" spans="1:31" ht="18.75" x14ac:dyDescent="0.25">
      <c r="A31" s="9">
        <v>21</v>
      </c>
      <c r="B31" s="36" t="s">
        <v>62</v>
      </c>
      <c r="C31" s="37">
        <v>59.23</v>
      </c>
      <c r="D31" s="37">
        <v>68.47</v>
      </c>
      <c r="E31" s="37">
        <v>34.229999999999997</v>
      </c>
      <c r="F31" s="37">
        <v>26.58</v>
      </c>
      <c r="G31" s="37">
        <v>64.09</v>
      </c>
      <c r="H31" s="37">
        <v>84.6</v>
      </c>
      <c r="I31" s="37">
        <v>69.23</v>
      </c>
      <c r="J31" s="37">
        <v>71.3</v>
      </c>
      <c r="K31" s="37">
        <v>79.63</v>
      </c>
      <c r="L31" s="37">
        <v>81.819999999999993</v>
      </c>
      <c r="M31" s="37">
        <v>86.36</v>
      </c>
      <c r="N31" s="42"/>
      <c r="O31" s="42"/>
      <c r="P31" s="37">
        <v>65</v>
      </c>
      <c r="Q31" s="37">
        <v>65</v>
      </c>
      <c r="R31" s="37">
        <v>51.53</v>
      </c>
      <c r="S31" s="37">
        <v>66.67</v>
      </c>
      <c r="T31" s="37">
        <v>49.55</v>
      </c>
      <c r="U31" s="37">
        <v>66.98</v>
      </c>
      <c r="V31" s="37">
        <v>57.69</v>
      </c>
      <c r="W31" s="13">
        <v>56.5</v>
      </c>
      <c r="X31" s="97"/>
      <c r="Y31" s="13">
        <v>56.78</v>
      </c>
      <c r="Z31" s="97"/>
      <c r="AA31" s="16">
        <v>61.928888888888892</v>
      </c>
      <c r="AB31" s="16">
        <v>74.545000000000002</v>
      </c>
      <c r="AC31" s="16">
        <v>58.484000000000002</v>
      </c>
      <c r="AD31" s="16">
        <v>63.775555555555556</v>
      </c>
      <c r="AE31" s="102"/>
    </row>
    <row r="32" spans="1:31" ht="18.75" x14ac:dyDescent="0.25">
      <c r="A32" s="9">
        <v>22</v>
      </c>
      <c r="B32" s="36" t="s">
        <v>63</v>
      </c>
      <c r="C32" s="37">
        <v>62.32</v>
      </c>
      <c r="D32" s="37">
        <v>72.459999999999994</v>
      </c>
      <c r="E32" s="37">
        <v>44.93</v>
      </c>
      <c r="F32" s="37">
        <v>43.96</v>
      </c>
      <c r="G32" s="37">
        <v>57.11</v>
      </c>
      <c r="H32" s="37">
        <v>72.83</v>
      </c>
      <c r="I32" s="37">
        <v>58.5</v>
      </c>
      <c r="J32" s="37">
        <v>80.260000000000005</v>
      </c>
      <c r="K32" s="37">
        <v>77.63</v>
      </c>
      <c r="L32" s="42"/>
      <c r="M32" s="42"/>
      <c r="N32" s="37">
        <v>70.97</v>
      </c>
      <c r="O32" s="37">
        <v>64.52</v>
      </c>
      <c r="P32" s="37">
        <v>68.75</v>
      </c>
      <c r="Q32" s="37">
        <v>62.5</v>
      </c>
      <c r="R32" s="37">
        <v>40.880000000000003</v>
      </c>
      <c r="S32" s="37">
        <v>61.43</v>
      </c>
      <c r="T32" s="37">
        <v>60.32</v>
      </c>
      <c r="U32" s="37">
        <v>52.44</v>
      </c>
      <c r="V32" s="37">
        <v>38.24</v>
      </c>
      <c r="W32" s="13">
        <v>57.22</v>
      </c>
      <c r="X32" s="97"/>
      <c r="Y32" s="13">
        <v>49.18</v>
      </c>
      <c r="Z32" s="97"/>
      <c r="AA32" s="16">
        <v>63.333333333333336</v>
      </c>
      <c r="AB32" s="16">
        <v>66.685000000000002</v>
      </c>
      <c r="AC32" s="16">
        <v>50.661999999999999</v>
      </c>
      <c r="AD32" s="16">
        <v>60.55833333333333</v>
      </c>
      <c r="AE32" s="102"/>
    </row>
    <row r="33" spans="1:31" ht="18.75" x14ac:dyDescent="0.25">
      <c r="A33" s="9">
        <v>23</v>
      </c>
      <c r="B33" s="36" t="s">
        <v>64</v>
      </c>
      <c r="C33" s="37">
        <v>52.89</v>
      </c>
      <c r="D33" s="37">
        <v>72.02</v>
      </c>
      <c r="E33" s="37">
        <v>33.75</v>
      </c>
      <c r="F33" s="37">
        <v>35.380000000000003</v>
      </c>
      <c r="G33" s="37">
        <v>56.1</v>
      </c>
      <c r="H33" s="37">
        <v>76.28</v>
      </c>
      <c r="I33" s="37">
        <v>67.45</v>
      </c>
      <c r="J33" s="37">
        <v>69.47</v>
      </c>
      <c r="K33" s="37">
        <v>69.47</v>
      </c>
      <c r="L33" s="37">
        <v>74</v>
      </c>
      <c r="M33" s="37">
        <v>66</v>
      </c>
      <c r="N33" s="37">
        <v>54.76</v>
      </c>
      <c r="O33" s="37">
        <v>42.86</v>
      </c>
      <c r="P33" s="37">
        <v>67.86</v>
      </c>
      <c r="Q33" s="37">
        <v>58.93</v>
      </c>
      <c r="R33" s="37">
        <v>58.77</v>
      </c>
      <c r="S33" s="37">
        <v>68</v>
      </c>
      <c r="T33" s="37">
        <v>63.98</v>
      </c>
      <c r="U33" s="37">
        <v>65.290000000000006</v>
      </c>
      <c r="V33" s="37">
        <v>73.680000000000007</v>
      </c>
      <c r="W33" s="13">
        <v>56.94</v>
      </c>
      <c r="X33" s="97"/>
      <c r="Y33" s="13">
        <v>48.62</v>
      </c>
      <c r="Z33" s="97"/>
      <c r="AA33" s="16">
        <v>59.201111111111103</v>
      </c>
      <c r="AB33" s="16">
        <v>60.735000000000007</v>
      </c>
      <c r="AC33" s="16">
        <v>65.944000000000003</v>
      </c>
      <c r="AD33" s="16">
        <v>61.346999999999994</v>
      </c>
      <c r="AE33" s="102"/>
    </row>
    <row r="34" spans="1:31" ht="18.75" x14ac:dyDescent="0.25">
      <c r="A34" s="9">
        <v>24</v>
      </c>
      <c r="B34" s="36" t="s">
        <v>65</v>
      </c>
      <c r="C34" s="37">
        <v>55.87</v>
      </c>
      <c r="D34" s="37">
        <v>71.3</v>
      </c>
      <c r="E34" s="37">
        <v>43.04</v>
      </c>
      <c r="F34" s="37">
        <v>39.130000000000003</v>
      </c>
      <c r="G34" s="37">
        <v>56.14</v>
      </c>
      <c r="H34" s="37">
        <v>85.27</v>
      </c>
      <c r="I34" s="37">
        <v>75.73</v>
      </c>
      <c r="J34" s="37">
        <v>76.97</v>
      </c>
      <c r="K34" s="37">
        <v>70.790000000000006</v>
      </c>
      <c r="L34" s="37">
        <v>50</v>
      </c>
      <c r="M34" s="37">
        <v>30</v>
      </c>
      <c r="N34" s="37">
        <v>71.739999999999995</v>
      </c>
      <c r="O34" s="37">
        <v>52.17</v>
      </c>
      <c r="P34" s="37">
        <v>66.67</v>
      </c>
      <c r="Q34" s="37">
        <v>63.33</v>
      </c>
      <c r="R34" s="37">
        <v>50.32</v>
      </c>
      <c r="S34" s="37">
        <v>60.1</v>
      </c>
      <c r="T34" s="37">
        <v>64.180000000000007</v>
      </c>
      <c r="U34" s="37">
        <v>55.43</v>
      </c>
      <c r="V34" s="37">
        <v>78.790000000000006</v>
      </c>
      <c r="W34" s="13">
        <v>59.2</v>
      </c>
      <c r="X34" s="97"/>
      <c r="Y34" s="13">
        <v>51.32</v>
      </c>
      <c r="Z34" s="97"/>
      <c r="AA34" s="16">
        <v>63.804444444444435</v>
      </c>
      <c r="AB34" s="16">
        <v>55.651666666666671</v>
      </c>
      <c r="AC34" s="16">
        <v>61.76400000000001</v>
      </c>
      <c r="AD34" s="16">
        <v>60.848500000000001</v>
      </c>
      <c r="AE34" s="102"/>
    </row>
    <row r="35" spans="1:31" ht="18.75" x14ac:dyDescent="0.25">
      <c r="A35" s="9">
        <v>25</v>
      </c>
      <c r="B35" s="36" t="s">
        <v>66</v>
      </c>
      <c r="C35" s="37">
        <v>50.23</v>
      </c>
      <c r="D35" s="37">
        <v>69.39</v>
      </c>
      <c r="E35" s="37">
        <v>35.28</v>
      </c>
      <c r="F35" s="37">
        <v>29.44</v>
      </c>
      <c r="G35" s="37">
        <v>64.86</v>
      </c>
      <c r="H35" s="37">
        <v>78.569999999999993</v>
      </c>
      <c r="I35" s="37">
        <v>70.3</v>
      </c>
      <c r="J35" s="37">
        <v>66.67</v>
      </c>
      <c r="K35" s="37">
        <v>77.78</v>
      </c>
      <c r="L35" s="37">
        <v>83.82</v>
      </c>
      <c r="M35" s="37">
        <v>69.12</v>
      </c>
      <c r="N35" s="37">
        <v>57.89</v>
      </c>
      <c r="O35" s="37">
        <v>52.63</v>
      </c>
      <c r="P35" s="37">
        <v>70.34</v>
      </c>
      <c r="Q35" s="37">
        <v>62.71</v>
      </c>
      <c r="R35" s="37">
        <v>50.68</v>
      </c>
      <c r="S35" s="37">
        <v>65.760000000000005</v>
      </c>
      <c r="T35" s="37">
        <v>35.450000000000003</v>
      </c>
      <c r="U35" s="37">
        <v>49.29</v>
      </c>
      <c r="V35" s="37">
        <v>42.5</v>
      </c>
      <c r="W35" s="13">
        <v>50.32</v>
      </c>
      <c r="X35" s="97"/>
      <c r="Y35" s="13">
        <v>51.7</v>
      </c>
      <c r="Z35" s="97"/>
      <c r="AA35" s="16">
        <v>60.28</v>
      </c>
      <c r="AB35" s="16">
        <v>66.084999999999994</v>
      </c>
      <c r="AC35" s="16">
        <v>48.735999999999997</v>
      </c>
      <c r="AD35" s="16">
        <v>59.1355</v>
      </c>
      <c r="AE35" s="102"/>
    </row>
    <row r="36" spans="1:31" ht="18.75" x14ac:dyDescent="0.25">
      <c r="A36" s="9">
        <v>26</v>
      </c>
      <c r="B36" s="36" t="s">
        <v>67</v>
      </c>
      <c r="C36" s="37">
        <v>64.42</v>
      </c>
      <c r="D36" s="37">
        <v>68.27</v>
      </c>
      <c r="E36" s="37">
        <v>43.27</v>
      </c>
      <c r="F36" s="37">
        <v>36.54</v>
      </c>
      <c r="G36" s="37">
        <v>62.26</v>
      </c>
      <c r="H36" s="37">
        <v>78.3</v>
      </c>
      <c r="I36" s="37">
        <v>54.72</v>
      </c>
      <c r="J36" s="37">
        <v>81.91</v>
      </c>
      <c r="K36" s="37">
        <v>63.83</v>
      </c>
      <c r="L36" s="37">
        <v>78.569999999999993</v>
      </c>
      <c r="M36" s="37">
        <v>64.290000000000006</v>
      </c>
      <c r="N36" s="42"/>
      <c r="O36" s="42"/>
      <c r="P36" s="37">
        <v>50</v>
      </c>
      <c r="Q36" s="37">
        <v>50</v>
      </c>
      <c r="R36" s="37">
        <v>56.79</v>
      </c>
      <c r="S36" s="37">
        <v>56.82</v>
      </c>
      <c r="T36" s="37">
        <v>35.94</v>
      </c>
      <c r="U36" s="37">
        <v>51.22</v>
      </c>
      <c r="V36" s="42"/>
      <c r="W36" s="13">
        <v>62.98</v>
      </c>
      <c r="X36" s="97"/>
      <c r="Y36" s="13">
        <v>58.24</v>
      </c>
      <c r="Z36" s="97"/>
      <c r="AA36" s="16">
        <v>61.502222222222223</v>
      </c>
      <c r="AB36" s="16">
        <v>60.715000000000003</v>
      </c>
      <c r="AC36" s="16">
        <v>50.192500000000003</v>
      </c>
      <c r="AD36" s="16">
        <v>58.65588235294117</v>
      </c>
      <c r="AE36" s="102"/>
    </row>
    <row r="37" spans="1:31" ht="18.75" x14ac:dyDescent="0.25">
      <c r="A37" s="9">
        <v>27</v>
      </c>
      <c r="B37" s="36" t="s">
        <v>68</v>
      </c>
      <c r="C37" s="37">
        <v>59.4</v>
      </c>
      <c r="D37" s="37">
        <v>71.709999999999994</v>
      </c>
      <c r="E37" s="37">
        <v>45.64</v>
      </c>
      <c r="F37" s="37">
        <v>45.11</v>
      </c>
      <c r="G37" s="37">
        <v>68.53</v>
      </c>
      <c r="H37" s="37">
        <v>77.88</v>
      </c>
      <c r="I37" s="37">
        <v>68.63</v>
      </c>
      <c r="J37" s="37">
        <v>84.15</v>
      </c>
      <c r="K37" s="37">
        <v>78.569999999999993</v>
      </c>
      <c r="L37" s="37">
        <v>63.04</v>
      </c>
      <c r="M37" s="37">
        <v>61.59</v>
      </c>
      <c r="N37" s="37">
        <v>70</v>
      </c>
      <c r="O37" s="37">
        <v>60.83</v>
      </c>
      <c r="P37" s="37">
        <v>78.72</v>
      </c>
      <c r="Q37" s="37">
        <v>70.209999999999994</v>
      </c>
      <c r="R37" s="37">
        <v>52.25</v>
      </c>
      <c r="S37" s="37">
        <v>61.52</v>
      </c>
      <c r="T37" s="37">
        <v>58.37</v>
      </c>
      <c r="U37" s="37">
        <v>51.61</v>
      </c>
      <c r="V37" s="37">
        <v>53.77</v>
      </c>
      <c r="W37" s="13">
        <v>60.88</v>
      </c>
      <c r="X37" s="97"/>
      <c r="Y37" s="13">
        <v>57.46</v>
      </c>
      <c r="Z37" s="97"/>
      <c r="AA37" s="16">
        <v>66.624444444444435</v>
      </c>
      <c r="AB37" s="16">
        <v>67.398333333333326</v>
      </c>
      <c r="AC37" s="16">
        <v>55.503999999999998</v>
      </c>
      <c r="AD37" s="16">
        <v>64.076499999999982</v>
      </c>
      <c r="AE37" s="102"/>
    </row>
    <row r="38" spans="1:31" ht="18.75" x14ac:dyDescent="0.25">
      <c r="A38" s="9">
        <v>28</v>
      </c>
      <c r="B38" s="36" t="s">
        <v>69</v>
      </c>
      <c r="C38" s="37">
        <v>53.48</v>
      </c>
      <c r="D38" s="37">
        <v>74.13</v>
      </c>
      <c r="E38" s="37">
        <v>47.76</v>
      </c>
      <c r="F38" s="37">
        <v>43.28</v>
      </c>
      <c r="G38" s="37">
        <v>48.16</v>
      </c>
      <c r="H38" s="37">
        <v>75.489999999999995</v>
      </c>
      <c r="I38" s="37">
        <v>56.79</v>
      </c>
      <c r="J38" s="37">
        <v>47.06</v>
      </c>
      <c r="K38" s="37">
        <v>50</v>
      </c>
      <c r="L38" s="37">
        <v>86.11</v>
      </c>
      <c r="M38" s="37">
        <v>72.22</v>
      </c>
      <c r="N38" s="37">
        <v>48.15</v>
      </c>
      <c r="O38" s="37">
        <v>44.44</v>
      </c>
      <c r="P38" s="37">
        <v>56</v>
      </c>
      <c r="Q38" s="37">
        <v>44</v>
      </c>
      <c r="R38" s="37">
        <v>61.15</v>
      </c>
      <c r="S38" s="37">
        <v>67.14</v>
      </c>
      <c r="T38" s="37">
        <v>69.180000000000007</v>
      </c>
      <c r="U38" s="37">
        <v>65.38</v>
      </c>
      <c r="V38" s="37">
        <v>85.48</v>
      </c>
      <c r="W38" s="13">
        <v>52.14</v>
      </c>
      <c r="X38" s="97"/>
      <c r="Y38" s="13">
        <v>53.08</v>
      </c>
      <c r="Z38" s="97"/>
      <c r="AA38" s="16">
        <v>55.127777777777773</v>
      </c>
      <c r="AB38" s="16">
        <v>58.486666666666657</v>
      </c>
      <c r="AC38" s="16">
        <v>69.666000000000011</v>
      </c>
      <c r="AD38" s="16">
        <v>59.77</v>
      </c>
      <c r="AE38" s="102"/>
    </row>
    <row r="39" spans="1:31" ht="18.75" x14ac:dyDescent="0.25">
      <c r="A39" s="9">
        <v>29</v>
      </c>
      <c r="B39" s="36" t="s">
        <v>70</v>
      </c>
      <c r="C39" s="37">
        <v>58.19</v>
      </c>
      <c r="D39" s="37">
        <v>68.17</v>
      </c>
      <c r="E39" s="37">
        <v>41.24</v>
      </c>
      <c r="F39" s="37">
        <v>40.49</v>
      </c>
      <c r="G39" s="37">
        <v>62.15</v>
      </c>
      <c r="H39" s="37">
        <v>69.59</v>
      </c>
      <c r="I39" s="37">
        <v>64.75</v>
      </c>
      <c r="J39" s="37">
        <v>70.930000000000007</v>
      </c>
      <c r="K39" s="37">
        <v>73.64</v>
      </c>
      <c r="L39" s="37">
        <v>61.46</v>
      </c>
      <c r="M39" s="37">
        <v>43.75</v>
      </c>
      <c r="N39" s="37">
        <v>62.86</v>
      </c>
      <c r="O39" s="37">
        <v>42.86</v>
      </c>
      <c r="P39" s="37">
        <v>76.36</v>
      </c>
      <c r="Q39" s="37">
        <v>62.73</v>
      </c>
      <c r="R39" s="37">
        <v>47.9</v>
      </c>
      <c r="S39" s="37">
        <v>62.24</v>
      </c>
      <c r="T39" s="37">
        <v>57.39</v>
      </c>
      <c r="U39" s="37">
        <v>50.88</v>
      </c>
      <c r="V39" s="37">
        <v>76</v>
      </c>
      <c r="W39" s="13">
        <v>53.76</v>
      </c>
      <c r="X39" s="97"/>
      <c r="Y39" s="13">
        <v>53.16</v>
      </c>
      <c r="Z39" s="97"/>
      <c r="AA39" s="16">
        <v>61.01666666666668</v>
      </c>
      <c r="AB39" s="16">
        <v>58.336666666666673</v>
      </c>
      <c r="AC39" s="16">
        <v>58.881999999999991</v>
      </c>
      <c r="AD39" s="16">
        <v>59.679000000000016</v>
      </c>
      <c r="AE39" s="102"/>
    </row>
    <row r="40" spans="1:31" ht="18.75" x14ac:dyDescent="0.25">
      <c r="A40" s="9">
        <v>30</v>
      </c>
      <c r="B40" s="36" t="s">
        <v>71</v>
      </c>
      <c r="C40" s="37">
        <v>66.45</v>
      </c>
      <c r="D40" s="37">
        <v>69.06</v>
      </c>
      <c r="E40" s="37">
        <v>40.72</v>
      </c>
      <c r="F40" s="37">
        <v>32.25</v>
      </c>
      <c r="G40" s="37">
        <v>58.82</v>
      </c>
      <c r="H40" s="37">
        <v>81.489999999999995</v>
      </c>
      <c r="I40" s="37">
        <v>65.27</v>
      </c>
      <c r="J40" s="37">
        <v>77.959999999999994</v>
      </c>
      <c r="K40" s="37">
        <v>74.19</v>
      </c>
      <c r="L40" s="37">
        <v>92.86</v>
      </c>
      <c r="M40" s="37">
        <v>71.430000000000007</v>
      </c>
      <c r="N40" s="42"/>
      <c r="O40" s="42"/>
      <c r="P40" s="37">
        <v>81.25</v>
      </c>
      <c r="Q40" s="37">
        <v>55</v>
      </c>
      <c r="R40" s="37">
        <v>54.58</v>
      </c>
      <c r="S40" s="37">
        <v>66.67</v>
      </c>
      <c r="T40" s="37">
        <v>55.88</v>
      </c>
      <c r="U40" s="37">
        <v>53.43</v>
      </c>
      <c r="V40" s="37">
        <v>76.739999999999995</v>
      </c>
      <c r="W40" s="13">
        <v>56.06</v>
      </c>
      <c r="X40" s="97"/>
      <c r="Y40" s="13">
        <v>57.5</v>
      </c>
      <c r="Z40" s="97"/>
      <c r="AA40" s="16">
        <v>62.912222222222226</v>
      </c>
      <c r="AB40" s="16">
        <v>75.135000000000005</v>
      </c>
      <c r="AC40" s="16">
        <v>61.46</v>
      </c>
      <c r="AD40" s="16">
        <v>65.225000000000009</v>
      </c>
      <c r="AE40" s="102"/>
    </row>
    <row r="41" spans="1:31" ht="18.75" x14ac:dyDescent="0.25">
      <c r="A41" s="9">
        <v>31</v>
      </c>
      <c r="B41" s="36" t="s">
        <v>72</v>
      </c>
      <c r="C41" s="37">
        <v>59.05</v>
      </c>
      <c r="D41" s="37">
        <v>71.61</v>
      </c>
      <c r="E41" s="37">
        <v>54.02</v>
      </c>
      <c r="F41" s="37">
        <v>38.19</v>
      </c>
      <c r="G41" s="37">
        <v>69.760000000000005</v>
      </c>
      <c r="H41" s="37">
        <v>81.430000000000007</v>
      </c>
      <c r="I41" s="37">
        <v>75.16</v>
      </c>
      <c r="J41" s="37">
        <v>68.67</v>
      </c>
      <c r="K41" s="37">
        <v>87.95</v>
      </c>
      <c r="L41" s="37">
        <v>91.94</v>
      </c>
      <c r="M41" s="37">
        <v>80.650000000000006</v>
      </c>
      <c r="N41" s="37">
        <v>60</v>
      </c>
      <c r="O41" s="37">
        <v>50</v>
      </c>
      <c r="P41" s="37">
        <v>78.849999999999994</v>
      </c>
      <c r="Q41" s="37">
        <v>67.31</v>
      </c>
      <c r="R41" s="37">
        <v>44.19</v>
      </c>
      <c r="S41" s="37">
        <v>76.739999999999995</v>
      </c>
      <c r="T41" s="37">
        <v>52.6</v>
      </c>
      <c r="U41" s="37">
        <v>53.25</v>
      </c>
      <c r="V41" s="37">
        <v>68.180000000000007</v>
      </c>
      <c r="W41" s="13">
        <v>52.26</v>
      </c>
      <c r="X41" s="97"/>
      <c r="Y41" s="13">
        <v>51.52</v>
      </c>
      <c r="Z41" s="97"/>
      <c r="AA41" s="16">
        <v>67.315555555555562</v>
      </c>
      <c r="AB41" s="16">
        <v>71.458333333333343</v>
      </c>
      <c r="AC41" s="16">
        <v>58.992000000000004</v>
      </c>
      <c r="AD41" s="16">
        <v>66.477499999999992</v>
      </c>
      <c r="AE41" s="102"/>
    </row>
    <row r="42" spans="1:31" ht="18.75" x14ac:dyDescent="0.25">
      <c r="A42" s="9">
        <v>32</v>
      </c>
      <c r="B42" s="36" t="s">
        <v>73</v>
      </c>
      <c r="C42" s="37">
        <v>54.15</v>
      </c>
      <c r="D42" s="37">
        <v>68.75</v>
      </c>
      <c r="E42" s="37">
        <v>43.19</v>
      </c>
      <c r="F42" s="37">
        <v>42.99</v>
      </c>
      <c r="G42" s="37">
        <v>55.64</v>
      </c>
      <c r="H42" s="37">
        <v>75.25</v>
      </c>
      <c r="I42" s="37">
        <v>71.17</v>
      </c>
      <c r="J42" s="37">
        <v>76.45</v>
      </c>
      <c r="K42" s="37">
        <v>71.94</v>
      </c>
      <c r="L42" s="37">
        <v>70.72</v>
      </c>
      <c r="M42" s="37">
        <v>63.75</v>
      </c>
      <c r="N42" s="37">
        <v>70.27</v>
      </c>
      <c r="O42" s="37">
        <v>59.85</v>
      </c>
      <c r="P42" s="37">
        <v>59.51</v>
      </c>
      <c r="Q42" s="37">
        <v>53.17</v>
      </c>
      <c r="R42" s="37">
        <v>57.62</v>
      </c>
      <c r="S42" s="37">
        <v>60.48</v>
      </c>
      <c r="T42" s="37">
        <v>52.21</v>
      </c>
      <c r="U42" s="37">
        <v>48.62</v>
      </c>
      <c r="V42" s="37">
        <v>72.790000000000006</v>
      </c>
      <c r="W42" s="13">
        <v>56.76</v>
      </c>
      <c r="X42" s="97"/>
      <c r="Y42" s="13">
        <v>54.52</v>
      </c>
      <c r="Z42" s="97"/>
      <c r="AA42" s="16">
        <v>62.169999999999995</v>
      </c>
      <c r="AB42" s="16">
        <v>62.878333333333337</v>
      </c>
      <c r="AC42" s="16">
        <v>58.344000000000008</v>
      </c>
      <c r="AD42" s="16">
        <v>61.425999999999988</v>
      </c>
      <c r="AE42" s="102"/>
    </row>
    <row r="43" spans="1:31" ht="18.75" x14ac:dyDescent="0.25">
      <c r="A43" s="9">
        <v>33</v>
      </c>
      <c r="B43" s="36" t="s">
        <v>74</v>
      </c>
      <c r="C43" s="37">
        <v>57.96</v>
      </c>
      <c r="D43" s="37">
        <v>70.5</v>
      </c>
      <c r="E43" s="37">
        <v>45.3</v>
      </c>
      <c r="F43" s="37">
        <v>45.69</v>
      </c>
      <c r="G43" s="37">
        <v>57.88</v>
      </c>
      <c r="H43" s="37">
        <v>79.75</v>
      </c>
      <c r="I43" s="37">
        <v>67.569999999999993</v>
      </c>
      <c r="J43" s="37">
        <v>77.41</v>
      </c>
      <c r="K43" s="37">
        <v>82.22</v>
      </c>
      <c r="L43" s="37">
        <v>72.45</v>
      </c>
      <c r="M43" s="37">
        <v>68.37</v>
      </c>
      <c r="N43" s="37">
        <v>81.25</v>
      </c>
      <c r="O43" s="37">
        <v>62.5</v>
      </c>
      <c r="P43" s="37">
        <v>65</v>
      </c>
      <c r="Q43" s="37">
        <v>58.33</v>
      </c>
      <c r="R43" s="37">
        <v>56.31</v>
      </c>
      <c r="S43" s="37">
        <v>56.09</v>
      </c>
      <c r="T43" s="37">
        <v>39.33</v>
      </c>
      <c r="U43" s="37">
        <v>50.43</v>
      </c>
      <c r="V43" s="37">
        <v>58.33</v>
      </c>
      <c r="W43" s="13">
        <v>56.08</v>
      </c>
      <c r="X43" s="97"/>
      <c r="Y43" s="13">
        <v>53.16</v>
      </c>
      <c r="Z43" s="97"/>
      <c r="AA43" s="16">
        <v>64.92</v>
      </c>
      <c r="AB43" s="16">
        <v>67.983333333333334</v>
      </c>
      <c r="AC43" s="16">
        <v>52.097999999999999</v>
      </c>
      <c r="AD43" s="16">
        <v>62.633499999999991</v>
      </c>
      <c r="AE43" s="102"/>
    </row>
    <row r="44" spans="1:31" ht="18.75" x14ac:dyDescent="0.25">
      <c r="A44" s="9">
        <v>34</v>
      </c>
      <c r="B44" s="36" t="s">
        <v>75</v>
      </c>
      <c r="C44" s="37">
        <v>56.67</v>
      </c>
      <c r="D44" s="37">
        <v>69.7</v>
      </c>
      <c r="E44" s="37">
        <v>48.09</v>
      </c>
      <c r="F44" s="37">
        <v>37.92</v>
      </c>
      <c r="G44" s="37">
        <v>63.95</v>
      </c>
      <c r="H44" s="37">
        <v>76.91</v>
      </c>
      <c r="I44" s="37">
        <v>68.61</v>
      </c>
      <c r="J44" s="37">
        <v>72.349999999999994</v>
      </c>
      <c r="K44" s="37">
        <v>76.52</v>
      </c>
      <c r="L44" s="37">
        <v>72.37</v>
      </c>
      <c r="M44" s="37">
        <v>76.319999999999993</v>
      </c>
      <c r="N44" s="37">
        <v>53.38</v>
      </c>
      <c r="O44" s="37">
        <v>46.62</v>
      </c>
      <c r="P44" s="37">
        <v>63.89</v>
      </c>
      <c r="Q44" s="37">
        <v>61.11</v>
      </c>
      <c r="R44" s="37">
        <v>56.25</v>
      </c>
      <c r="S44" s="37">
        <v>64.78</v>
      </c>
      <c r="T44" s="37">
        <v>55.31</v>
      </c>
      <c r="U44" s="37">
        <v>64.33</v>
      </c>
      <c r="V44" s="37">
        <v>61.22</v>
      </c>
      <c r="W44" s="13">
        <v>54.8</v>
      </c>
      <c r="X44" s="97"/>
      <c r="Y44" s="13">
        <v>56.58</v>
      </c>
      <c r="Z44" s="97"/>
      <c r="AA44" s="71">
        <v>63.413333333333334</v>
      </c>
      <c r="AB44" s="71">
        <v>62.281666666666666</v>
      </c>
      <c r="AC44" s="71">
        <v>60.378</v>
      </c>
      <c r="AD44" s="71">
        <v>62.314999999999998</v>
      </c>
      <c r="AE44" s="102"/>
    </row>
    <row r="45" spans="1:31" ht="19.5" thickBot="1" x14ac:dyDescent="0.3">
      <c r="A45" s="9">
        <v>35</v>
      </c>
      <c r="B45" s="36" t="s">
        <v>76</v>
      </c>
      <c r="C45" s="37">
        <v>55.56</v>
      </c>
      <c r="D45" s="37">
        <v>69.11</v>
      </c>
      <c r="E45" s="37">
        <v>54</v>
      </c>
      <c r="F45" s="37">
        <v>44.89</v>
      </c>
      <c r="G45" s="37">
        <v>65.11</v>
      </c>
      <c r="H45" s="37">
        <v>84.28</v>
      </c>
      <c r="I45" s="37">
        <v>70.83</v>
      </c>
      <c r="J45" s="37">
        <v>76.930000000000007</v>
      </c>
      <c r="K45" s="37">
        <v>70.62</v>
      </c>
      <c r="L45" s="37">
        <v>73.959999999999994</v>
      </c>
      <c r="M45" s="37">
        <v>61.46</v>
      </c>
      <c r="N45" s="37">
        <v>77.78</v>
      </c>
      <c r="O45" s="37">
        <v>77.78</v>
      </c>
      <c r="P45" s="37">
        <v>65.790000000000006</v>
      </c>
      <c r="Q45" s="37">
        <v>60.53</v>
      </c>
      <c r="R45" s="37">
        <v>57.11</v>
      </c>
      <c r="S45" s="37">
        <v>79.349999999999994</v>
      </c>
      <c r="T45" s="37">
        <v>65.58</v>
      </c>
      <c r="U45" s="37">
        <v>70.569999999999993</v>
      </c>
      <c r="V45" s="37">
        <v>72.540000000000006</v>
      </c>
      <c r="W45" s="13">
        <v>67.459999999999994</v>
      </c>
      <c r="X45" s="97"/>
      <c r="Y45" s="59">
        <v>65.86</v>
      </c>
      <c r="Z45" s="97"/>
      <c r="AA45" s="71">
        <v>65.703333333333333</v>
      </c>
      <c r="AB45" s="71">
        <v>69.550000000000011</v>
      </c>
      <c r="AC45" s="71">
        <v>69.03</v>
      </c>
      <c r="AD45" s="71">
        <v>67.688999999999993</v>
      </c>
      <c r="AE45" s="102"/>
    </row>
    <row r="46" spans="1:31" ht="6" customHeight="1" x14ac:dyDescent="0.2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row>
    <row r="47" spans="1:31" ht="24.75" customHeight="1" x14ac:dyDescent="0.3">
      <c r="B47" s="52" t="s">
        <v>1</v>
      </c>
      <c r="C47" s="192" t="s">
        <v>89</v>
      </c>
      <c r="D47" s="193"/>
      <c r="E47" s="193"/>
      <c r="F47" s="193"/>
      <c r="G47" s="193"/>
      <c r="H47" s="193"/>
      <c r="I47" s="193"/>
      <c r="J47" s="193"/>
      <c r="K47" s="194"/>
      <c r="L47" s="195" t="s">
        <v>101</v>
      </c>
      <c r="M47" s="196"/>
      <c r="N47" s="196"/>
      <c r="O47" s="196"/>
      <c r="P47" s="196"/>
      <c r="Q47" s="197"/>
      <c r="R47" s="198" t="s">
        <v>107</v>
      </c>
      <c r="S47" s="199"/>
      <c r="T47" s="199"/>
      <c r="U47" s="199"/>
      <c r="V47" s="200"/>
    </row>
    <row r="48" spans="1:31" ht="15.75" customHeight="1" x14ac:dyDescent="0.25">
      <c r="B48" s="53" t="s">
        <v>2</v>
      </c>
      <c r="C48" s="190">
        <v>4</v>
      </c>
      <c r="D48" s="190"/>
      <c r="E48" s="190"/>
      <c r="F48" s="190"/>
      <c r="G48" s="19">
        <v>5</v>
      </c>
      <c r="H48" s="19">
        <v>6</v>
      </c>
      <c r="I48" s="19">
        <v>7</v>
      </c>
      <c r="J48" s="190">
        <v>10</v>
      </c>
      <c r="K48" s="190"/>
      <c r="L48" s="191">
        <v>6</v>
      </c>
      <c r="M48" s="191"/>
      <c r="N48" s="191">
        <v>7</v>
      </c>
      <c r="O48" s="191"/>
      <c r="P48" s="191">
        <v>8</v>
      </c>
      <c r="Q48" s="191"/>
      <c r="R48" s="20">
        <v>5</v>
      </c>
      <c r="S48" s="20">
        <v>6</v>
      </c>
      <c r="T48" s="20">
        <v>7</v>
      </c>
      <c r="U48" s="20">
        <v>8</v>
      </c>
      <c r="V48" s="20">
        <v>10</v>
      </c>
    </row>
    <row r="49" spans="1:24" ht="15.75" customHeight="1" x14ac:dyDescent="0.25">
      <c r="B49" s="54" t="s">
        <v>3</v>
      </c>
      <c r="C49" s="10">
        <v>3</v>
      </c>
      <c r="D49" s="10">
        <v>5</v>
      </c>
      <c r="E49" s="10">
        <v>12.1</v>
      </c>
      <c r="F49" s="10">
        <v>12.2</v>
      </c>
      <c r="G49" s="10">
        <v>3</v>
      </c>
      <c r="H49" s="10">
        <v>3</v>
      </c>
      <c r="I49" s="10">
        <v>2</v>
      </c>
      <c r="J49" s="10">
        <v>8</v>
      </c>
      <c r="K49" s="10">
        <v>9</v>
      </c>
      <c r="L49" s="10" t="s">
        <v>81</v>
      </c>
      <c r="M49" s="10" t="s">
        <v>82</v>
      </c>
      <c r="N49" s="10" t="s">
        <v>81</v>
      </c>
      <c r="O49" s="10" t="s">
        <v>82</v>
      </c>
      <c r="P49" s="10" t="s">
        <v>81</v>
      </c>
      <c r="Q49" s="10" t="s">
        <v>82</v>
      </c>
      <c r="R49" s="10">
        <v>5</v>
      </c>
      <c r="S49" s="10">
        <v>5</v>
      </c>
      <c r="T49" s="10">
        <v>3</v>
      </c>
      <c r="U49" s="10">
        <v>6</v>
      </c>
      <c r="V49" s="10">
        <v>3</v>
      </c>
    </row>
    <row r="50" spans="1:24" ht="18.75" customHeight="1" x14ac:dyDescent="0.25">
      <c r="B50" s="165" t="s">
        <v>77</v>
      </c>
      <c r="C50" s="17" t="s">
        <v>78</v>
      </c>
      <c r="D50" s="17" t="s">
        <v>78</v>
      </c>
      <c r="E50" s="17" t="s">
        <v>78</v>
      </c>
      <c r="F50" s="17" t="s">
        <v>78</v>
      </c>
      <c r="G50" s="17" t="s">
        <v>78</v>
      </c>
      <c r="H50" s="17" t="s">
        <v>78</v>
      </c>
      <c r="I50" s="17" t="s">
        <v>78</v>
      </c>
      <c r="J50" s="17" t="s">
        <v>78</v>
      </c>
      <c r="K50" s="17" t="s">
        <v>78</v>
      </c>
      <c r="L50" s="17" t="s">
        <v>78</v>
      </c>
      <c r="M50" s="17" t="s">
        <v>78</v>
      </c>
      <c r="N50" s="17" t="s">
        <v>78</v>
      </c>
      <c r="O50" s="17" t="s">
        <v>78</v>
      </c>
      <c r="P50" s="17" t="s">
        <v>78</v>
      </c>
      <c r="Q50" s="17" t="s">
        <v>78</v>
      </c>
      <c r="R50" s="17" t="s">
        <v>78</v>
      </c>
      <c r="S50" s="17" t="s">
        <v>78</v>
      </c>
      <c r="T50" s="17" t="s">
        <v>78</v>
      </c>
      <c r="U50" s="17" t="s">
        <v>78</v>
      </c>
      <c r="V50" s="17" t="s">
        <v>78</v>
      </c>
    </row>
    <row r="51" spans="1:24" ht="37.5" x14ac:dyDescent="0.25">
      <c r="B51" s="116" t="s">
        <v>194</v>
      </c>
      <c r="C51" s="37">
        <f>MEDIAN(C11:C45)</f>
        <v>56.67</v>
      </c>
      <c r="D51" s="37">
        <f t="shared" ref="D51:V51" si="0">MEDIAN(D11:D45)</f>
        <v>69.7</v>
      </c>
      <c r="E51" s="37">
        <f t="shared" si="0"/>
        <v>43.19</v>
      </c>
      <c r="F51" s="37">
        <f t="shared" si="0"/>
        <v>40.49</v>
      </c>
      <c r="G51" s="37">
        <f t="shared" si="0"/>
        <v>58.82</v>
      </c>
      <c r="H51" s="37">
        <f t="shared" si="0"/>
        <v>77.459999999999994</v>
      </c>
      <c r="I51" s="37">
        <f t="shared" si="0"/>
        <v>68.63</v>
      </c>
      <c r="J51" s="37">
        <f t="shared" si="0"/>
        <v>75.92</v>
      </c>
      <c r="K51" s="37">
        <f t="shared" si="0"/>
        <v>72.88</v>
      </c>
      <c r="L51" s="37">
        <f t="shared" si="0"/>
        <v>73.97999999999999</v>
      </c>
      <c r="M51" s="37">
        <f t="shared" si="0"/>
        <v>66.335000000000008</v>
      </c>
      <c r="N51" s="37">
        <f t="shared" si="0"/>
        <v>69.240000000000009</v>
      </c>
      <c r="O51" s="37">
        <f t="shared" si="0"/>
        <v>58.185000000000002</v>
      </c>
      <c r="P51" s="37">
        <f t="shared" si="0"/>
        <v>70.040000000000006</v>
      </c>
      <c r="Q51" s="37">
        <f t="shared" si="0"/>
        <v>62.5</v>
      </c>
      <c r="R51" s="37">
        <f t="shared" si="0"/>
        <v>52.25</v>
      </c>
      <c r="S51" s="37">
        <f t="shared" si="0"/>
        <v>64.53</v>
      </c>
      <c r="T51" s="37">
        <f t="shared" si="0"/>
        <v>53.88</v>
      </c>
      <c r="U51" s="37">
        <f t="shared" si="0"/>
        <v>55.56</v>
      </c>
      <c r="V51" s="37">
        <f t="shared" si="0"/>
        <v>65.819999999999993</v>
      </c>
    </row>
    <row r="54" spans="1:24" ht="48" customHeight="1" x14ac:dyDescent="0.25">
      <c r="A54" s="182" t="s">
        <v>181</v>
      </c>
      <c r="B54" s="182"/>
      <c r="C54" s="183" t="s">
        <v>176</v>
      </c>
      <c r="D54" s="183"/>
      <c r="E54" s="183"/>
      <c r="F54" s="183"/>
      <c r="G54" s="183"/>
      <c r="H54" s="183"/>
      <c r="I54" s="183"/>
      <c r="J54" s="183"/>
      <c r="K54" s="183"/>
      <c r="L54" s="183"/>
      <c r="M54" s="183"/>
      <c r="N54" s="183"/>
      <c r="O54" s="183"/>
      <c r="P54" s="183"/>
      <c r="Q54" s="183"/>
      <c r="R54" s="183"/>
      <c r="S54" s="183"/>
      <c r="T54" s="183"/>
      <c r="U54" s="183"/>
      <c r="V54" s="183"/>
      <c r="W54" s="183"/>
      <c r="X54" s="183"/>
    </row>
    <row r="55" spans="1:24" ht="81" customHeight="1" x14ac:dyDescent="0.3">
      <c r="A55" s="3"/>
      <c r="B55" s="51" t="s">
        <v>4</v>
      </c>
      <c r="C55" s="34" t="s">
        <v>90</v>
      </c>
      <c r="D55" s="34" t="s">
        <v>91</v>
      </c>
      <c r="E55" s="34" t="s">
        <v>93</v>
      </c>
      <c r="F55" s="34" t="s">
        <v>95</v>
      </c>
      <c r="G55" s="34" t="s">
        <v>96</v>
      </c>
      <c r="H55" s="34" t="s">
        <v>97</v>
      </c>
      <c r="I55" s="34" t="s">
        <v>98</v>
      </c>
      <c r="J55" s="34" t="s">
        <v>99</v>
      </c>
      <c r="K55" s="34" t="s">
        <v>100</v>
      </c>
      <c r="L55" s="34" t="s">
        <v>102</v>
      </c>
      <c r="M55" s="34" t="s">
        <v>103</v>
      </c>
      <c r="N55" s="34" t="s">
        <v>104</v>
      </c>
      <c r="O55" s="34" t="s">
        <v>103</v>
      </c>
      <c r="P55" s="34" t="s">
        <v>105</v>
      </c>
      <c r="Q55" s="34" t="s">
        <v>106</v>
      </c>
      <c r="R55" s="34" t="s">
        <v>108</v>
      </c>
      <c r="S55" s="34" t="s">
        <v>109</v>
      </c>
      <c r="T55" s="34" t="s">
        <v>110</v>
      </c>
      <c r="U55" s="34" t="s">
        <v>111</v>
      </c>
      <c r="V55" s="34" t="s">
        <v>112</v>
      </c>
    </row>
    <row r="56" spans="1:24" ht="18.75" x14ac:dyDescent="0.3">
      <c r="A56" s="5"/>
      <c r="B56" s="52" t="s">
        <v>1</v>
      </c>
      <c r="C56" s="192" t="s">
        <v>89</v>
      </c>
      <c r="D56" s="193"/>
      <c r="E56" s="193"/>
      <c r="F56" s="193"/>
      <c r="G56" s="193"/>
      <c r="H56" s="193"/>
      <c r="I56" s="193"/>
      <c r="J56" s="193"/>
      <c r="K56" s="194"/>
      <c r="L56" s="195" t="s">
        <v>101</v>
      </c>
      <c r="M56" s="196"/>
      <c r="N56" s="196"/>
      <c r="O56" s="196"/>
      <c r="P56" s="196"/>
      <c r="Q56" s="197"/>
      <c r="R56" s="198" t="s">
        <v>107</v>
      </c>
      <c r="S56" s="199"/>
      <c r="T56" s="199"/>
      <c r="U56" s="199"/>
      <c r="V56" s="200"/>
    </row>
    <row r="57" spans="1:24" ht="18.75" x14ac:dyDescent="0.25">
      <c r="A57" s="49"/>
      <c r="B57" s="53" t="s">
        <v>138</v>
      </c>
      <c r="C57" s="214">
        <v>2025</v>
      </c>
      <c r="D57" s="215"/>
      <c r="E57" s="215"/>
      <c r="F57" s="215"/>
      <c r="G57" s="215"/>
      <c r="H57" s="215"/>
      <c r="I57" s="215"/>
      <c r="J57" s="215"/>
      <c r="K57" s="215"/>
      <c r="L57" s="215"/>
      <c r="M57" s="215"/>
      <c r="N57" s="215"/>
      <c r="O57" s="215"/>
      <c r="P57" s="215"/>
      <c r="Q57" s="215"/>
      <c r="R57" s="215"/>
      <c r="S57" s="215"/>
      <c r="T57" s="215"/>
      <c r="U57" s="215"/>
      <c r="V57" s="216"/>
    </row>
    <row r="58" spans="1:24" ht="18.75" x14ac:dyDescent="0.25">
      <c r="A58" s="49"/>
      <c r="B58" s="53" t="s">
        <v>2</v>
      </c>
      <c r="C58" s="190">
        <v>4</v>
      </c>
      <c r="D58" s="190"/>
      <c r="E58" s="190"/>
      <c r="F58" s="190"/>
      <c r="G58" s="19">
        <v>5</v>
      </c>
      <c r="H58" s="19">
        <v>6</v>
      </c>
      <c r="I58" s="19">
        <v>7</v>
      </c>
      <c r="J58" s="190">
        <v>10</v>
      </c>
      <c r="K58" s="190"/>
      <c r="L58" s="191">
        <v>6</v>
      </c>
      <c r="M58" s="191"/>
      <c r="N58" s="191">
        <v>7</v>
      </c>
      <c r="O58" s="191"/>
      <c r="P58" s="191">
        <v>8</v>
      </c>
      <c r="Q58" s="191"/>
      <c r="R58" s="20">
        <v>5</v>
      </c>
      <c r="S58" s="20">
        <v>6</v>
      </c>
      <c r="T58" s="20">
        <v>7</v>
      </c>
      <c r="U58" s="20">
        <v>8</v>
      </c>
      <c r="V58" s="20">
        <v>10</v>
      </c>
    </row>
    <row r="59" spans="1:24" ht="18.75" x14ac:dyDescent="0.25">
      <c r="A59" s="49"/>
      <c r="B59" s="54" t="s">
        <v>3</v>
      </c>
      <c r="C59" s="10">
        <v>3</v>
      </c>
      <c r="D59" s="10">
        <v>5</v>
      </c>
      <c r="E59" s="10">
        <v>12.1</v>
      </c>
      <c r="F59" s="10">
        <v>12.2</v>
      </c>
      <c r="G59" s="10">
        <v>3</v>
      </c>
      <c r="H59" s="10">
        <v>3</v>
      </c>
      <c r="I59" s="10">
        <v>2</v>
      </c>
      <c r="J59" s="10">
        <v>8</v>
      </c>
      <c r="K59" s="10">
        <v>9</v>
      </c>
      <c r="L59" s="10" t="s">
        <v>81</v>
      </c>
      <c r="M59" s="10" t="s">
        <v>82</v>
      </c>
      <c r="N59" s="10" t="s">
        <v>81</v>
      </c>
      <c r="O59" s="10" t="s">
        <v>82</v>
      </c>
      <c r="P59" s="10" t="s">
        <v>81</v>
      </c>
      <c r="Q59" s="10" t="s">
        <v>82</v>
      </c>
      <c r="R59" s="10">
        <v>5</v>
      </c>
      <c r="S59" s="10">
        <v>5</v>
      </c>
      <c r="T59" s="10">
        <v>3</v>
      </c>
      <c r="U59" s="10">
        <v>6</v>
      </c>
      <c r="V59" s="10">
        <v>3</v>
      </c>
    </row>
    <row r="60" spans="1:24" ht="18.75" x14ac:dyDescent="0.25">
      <c r="A60" s="57"/>
      <c r="B60" s="56" t="s">
        <v>77</v>
      </c>
      <c r="C60" s="17" t="s">
        <v>78</v>
      </c>
      <c r="D60" s="17" t="s">
        <v>78</v>
      </c>
      <c r="E60" s="17" t="s">
        <v>78</v>
      </c>
      <c r="F60" s="17" t="s">
        <v>78</v>
      </c>
      <c r="G60" s="17" t="s">
        <v>78</v>
      </c>
      <c r="H60" s="17" t="s">
        <v>78</v>
      </c>
      <c r="I60" s="17" t="s">
        <v>78</v>
      </c>
      <c r="J60" s="17" t="s">
        <v>78</v>
      </c>
      <c r="K60" s="17" t="s">
        <v>78</v>
      </c>
      <c r="L60" s="17" t="s">
        <v>78</v>
      </c>
      <c r="M60" s="17" t="s">
        <v>78</v>
      </c>
      <c r="N60" s="17" t="s">
        <v>78</v>
      </c>
      <c r="O60" s="17" t="s">
        <v>78</v>
      </c>
      <c r="P60" s="17" t="s">
        <v>78</v>
      </c>
      <c r="Q60" s="17" t="s">
        <v>78</v>
      </c>
      <c r="R60" s="17" t="s">
        <v>78</v>
      </c>
      <c r="S60" s="17" t="s">
        <v>78</v>
      </c>
      <c r="T60" s="17" t="s">
        <v>78</v>
      </c>
      <c r="U60" s="17" t="s">
        <v>78</v>
      </c>
      <c r="V60" s="17" t="s">
        <v>78</v>
      </c>
    </row>
    <row r="61" spans="1:24" ht="19.5" thickBot="1" x14ac:dyDescent="0.3">
      <c r="A61" s="109" t="s">
        <v>80</v>
      </c>
      <c r="B61" s="55" t="s">
        <v>80</v>
      </c>
      <c r="C61" s="72">
        <v>59.35</v>
      </c>
      <c r="D61" s="72">
        <v>72.03</v>
      </c>
      <c r="E61" s="72">
        <v>46.46</v>
      </c>
      <c r="F61" s="72">
        <v>42.87</v>
      </c>
      <c r="G61" s="72">
        <v>61.68</v>
      </c>
      <c r="H61" s="72">
        <v>78.959999999999994</v>
      </c>
      <c r="I61" s="72">
        <v>70.89</v>
      </c>
      <c r="J61" s="72">
        <v>76.55</v>
      </c>
      <c r="K61" s="72">
        <v>73.66</v>
      </c>
      <c r="L61" s="72">
        <v>72.45</v>
      </c>
      <c r="M61" s="72">
        <v>61.14</v>
      </c>
      <c r="N61" s="72">
        <v>69.959999999999994</v>
      </c>
      <c r="O61" s="72">
        <v>59.51</v>
      </c>
      <c r="P61" s="72">
        <v>70.12</v>
      </c>
      <c r="Q61" s="72">
        <v>59.26</v>
      </c>
      <c r="R61" s="72">
        <v>57.43</v>
      </c>
      <c r="S61" s="72">
        <v>69.010000000000005</v>
      </c>
      <c r="T61" s="72">
        <v>56.54</v>
      </c>
      <c r="U61" s="72">
        <v>58.6</v>
      </c>
      <c r="V61" s="72">
        <v>69.760000000000005</v>
      </c>
    </row>
    <row r="62" spans="1:24" ht="19.5" thickBot="1" x14ac:dyDescent="0.3">
      <c r="A62" s="115"/>
      <c r="B62" s="38" t="s">
        <v>41</v>
      </c>
      <c r="C62" s="37">
        <v>-2.6099999999999994</v>
      </c>
      <c r="D62" s="37">
        <v>-2.7600000000000051</v>
      </c>
      <c r="E62" s="37">
        <v>-2.1099999999999994</v>
      </c>
      <c r="F62" s="37">
        <v>-2.259999999999998</v>
      </c>
      <c r="G62" s="37">
        <v>-2.1000000000000014</v>
      </c>
      <c r="H62" s="37">
        <v>-2.1599999999999966</v>
      </c>
      <c r="I62" s="37">
        <v>-2.2099999999999937</v>
      </c>
      <c r="J62" s="37">
        <v>-0.64000000000000057</v>
      </c>
      <c r="K62" s="37">
        <v>-0.68999999999999773</v>
      </c>
      <c r="L62" s="37">
        <v>0.90999999999999659</v>
      </c>
      <c r="M62" s="37">
        <v>0.36999999999999744</v>
      </c>
      <c r="N62" s="37">
        <v>-1.1799999999999926</v>
      </c>
      <c r="O62" s="37">
        <v>-1.6799999999999997</v>
      </c>
      <c r="P62" s="37">
        <v>0.25</v>
      </c>
      <c r="Q62" s="37">
        <v>0.59000000000000341</v>
      </c>
      <c r="R62" s="37">
        <v>-4.1099999999999994</v>
      </c>
      <c r="S62" s="37">
        <v>-4.8400000000000034</v>
      </c>
      <c r="T62" s="37">
        <v>-2.759999999999998</v>
      </c>
      <c r="U62" s="37">
        <v>-1.6000000000000014</v>
      </c>
      <c r="V62" s="37">
        <v>-3.1300000000000097</v>
      </c>
    </row>
    <row r="63" spans="1:24" ht="18.75" x14ac:dyDescent="0.25">
      <c r="A63" s="45">
        <v>1</v>
      </c>
      <c r="B63" s="45" t="s">
        <v>42</v>
      </c>
      <c r="C63" s="37">
        <v>-5.740000000000002</v>
      </c>
      <c r="D63" s="37">
        <v>-8.11</v>
      </c>
      <c r="E63" s="37">
        <v>8.18</v>
      </c>
      <c r="F63" s="37">
        <v>9.7100000000000009</v>
      </c>
      <c r="G63" s="37">
        <v>0.53000000000000114</v>
      </c>
      <c r="H63" s="37">
        <v>-12.629999999999995</v>
      </c>
      <c r="I63" s="37">
        <v>-1.9999999999996021E-2</v>
      </c>
      <c r="J63" s="37">
        <v>-26.549999999999997</v>
      </c>
      <c r="K63" s="37">
        <v>-4.2199999999999989</v>
      </c>
      <c r="L63" s="37">
        <v>-22.450000000000003</v>
      </c>
      <c r="M63" s="37">
        <v>-11.14</v>
      </c>
      <c r="N63" s="44"/>
      <c r="O63" s="44"/>
      <c r="P63" s="44"/>
      <c r="Q63" s="44"/>
      <c r="R63" s="37">
        <v>-14.219999999999999</v>
      </c>
      <c r="S63" s="37">
        <v>-1.8200000000000074</v>
      </c>
      <c r="T63" s="37">
        <v>-14.869999999999997</v>
      </c>
      <c r="U63" s="37">
        <v>6.1099999999999923</v>
      </c>
      <c r="V63" s="37">
        <v>-13.990000000000002</v>
      </c>
    </row>
    <row r="64" spans="1:24" ht="18.75" x14ac:dyDescent="0.25">
      <c r="A64" s="36">
        <v>2</v>
      </c>
      <c r="B64" s="36" t="s">
        <v>43</v>
      </c>
      <c r="C64" s="37">
        <v>-0.78000000000000114</v>
      </c>
      <c r="D64" s="37">
        <v>-2.6200000000000045</v>
      </c>
      <c r="E64" s="37">
        <v>-0.34000000000000341</v>
      </c>
      <c r="F64" s="37">
        <v>-1.6499999999999986</v>
      </c>
      <c r="G64" s="37">
        <v>-1.0300000000000011</v>
      </c>
      <c r="H64" s="37">
        <v>-1.3799999999999955</v>
      </c>
      <c r="I64" s="37">
        <v>-3.8499999999999943</v>
      </c>
      <c r="J64" s="37">
        <v>2.4099999999999966</v>
      </c>
      <c r="K64" s="37">
        <v>-0.43999999999999773</v>
      </c>
      <c r="L64" s="37">
        <v>-1.7000000000000028</v>
      </c>
      <c r="M64" s="37">
        <v>-1.8400000000000034</v>
      </c>
      <c r="N64" s="37">
        <v>-1.4799999999999898</v>
      </c>
      <c r="O64" s="37">
        <v>-1.1400000000000006</v>
      </c>
      <c r="P64" s="37">
        <v>-7.9999999999998295E-2</v>
      </c>
      <c r="Q64" s="37">
        <v>0.27000000000000313</v>
      </c>
      <c r="R64" s="37">
        <v>-2.2000000000000028</v>
      </c>
      <c r="S64" s="37">
        <v>-3.7400000000000091</v>
      </c>
      <c r="T64" s="37">
        <v>-2.6599999999999966</v>
      </c>
      <c r="U64" s="37">
        <v>0.12999999999999545</v>
      </c>
      <c r="V64" s="37">
        <v>-3.9400000000000119</v>
      </c>
    </row>
    <row r="65" spans="1:22" ht="18.75" x14ac:dyDescent="0.25">
      <c r="A65" s="36">
        <v>3</v>
      </c>
      <c r="B65" s="36" t="s">
        <v>44</v>
      </c>
      <c r="C65" s="37">
        <v>-8.3299999999999983</v>
      </c>
      <c r="D65" s="37">
        <v>-3.4200000000000017</v>
      </c>
      <c r="E65" s="37">
        <v>-4.2000000000000028</v>
      </c>
      <c r="F65" s="37">
        <v>-0.80999999999999517</v>
      </c>
      <c r="G65" s="37">
        <v>-3.4099999999999966</v>
      </c>
      <c r="H65" s="37">
        <v>-1.7099999999999937</v>
      </c>
      <c r="I65" s="37">
        <v>-0.70000000000000284</v>
      </c>
      <c r="J65" s="37">
        <v>1.4000000000000057</v>
      </c>
      <c r="K65" s="37">
        <v>-0.78000000000000114</v>
      </c>
      <c r="L65" s="37">
        <v>5.1199999999999903</v>
      </c>
      <c r="M65" s="37">
        <v>-12.759999999999998</v>
      </c>
      <c r="N65" s="37">
        <v>3.9100000000000108</v>
      </c>
      <c r="O65" s="37">
        <v>7.9100000000000037</v>
      </c>
      <c r="P65" s="37">
        <v>12.589999999999989</v>
      </c>
      <c r="Q65" s="37">
        <v>8.0300000000000082</v>
      </c>
      <c r="R65" s="37">
        <v>-6.2100000000000009</v>
      </c>
      <c r="S65" s="37">
        <v>-9.1900000000000048</v>
      </c>
      <c r="T65" s="37">
        <v>-5.4600000000000009</v>
      </c>
      <c r="U65" s="37">
        <v>-0.52000000000000313</v>
      </c>
      <c r="V65" s="37">
        <v>-11.740000000000002</v>
      </c>
    </row>
    <row r="66" spans="1:22" ht="18.75" x14ac:dyDescent="0.25">
      <c r="A66" s="36">
        <v>4</v>
      </c>
      <c r="B66" s="36" t="s">
        <v>45</v>
      </c>
      <c r="C66" s="37">
        <v>8.2299999999999969</v>
      </c>
      <c r="D66" s="37">
        <v>0.34000000000000341</v>
      </c>
      <c r="E66" s="37">
        <v>-8.7899999999999991</v>
      </c>
      <c r="F66" s="37">
        <v>-5.8799999999999955</v>
      </c>
      <c r="G66" s="37">
        <v>3.1399999999999935</v>
      </c>
      <c r="H66" s="37">
        <v>4.5300000000000011</v>
      </c>
      <c r="I66" s="37">
        <v>-7.6000000000000014</v>
      </c>
      <c r="J66" s="37">
        <v>-0.64999999999999147</v>
      </c>
      <c r="K66" s="37">
        <v>-7.3900000000000006</v>
      </c>
      <c r="L66" s="44"/>
      <c r="M66" s="44"/>
      <c r="N66" s="37">
        <v>7.5400000000000063</v>
      </c>
      <c r="O66" s="37">
        <v>7.990000000000002</v>
      </c>
      <c r="P66" s="37">
        <v>9.4299999999999926</v>
      </c>
      <c r="Q66" s="37">
        <v>13.470000000000006</v>
      </c>
      <c r="R66" s="37">
        <v>-4.57</v>
      </c>
      <c r="S66" s="37">
        <v>8.0300000000000011</v>
      </c>
      <c r="T66" s="37">
        <v>-8.740000000000002</v>
      </c>
      <c r="U66" s="37">
        <v>-8.6000000000000014</v>
      </c>
      <c r="V66" s="37">
        <v>26.67</v>
      </c>
    </row>
    <row r="67" spans="1:22" ht="18.75" x14ac:dyDescent="0.25">
      <c r="A67" s="36">
        <v>5</v>
      </c>
      <c r="B67" s="36" t="s">
        <v>46</v>
      </c>
      <c r="C67" s="37">
        <v>-7.8400000000000034</v>
      </c>
      <c r="D67" s="37">
        <v>-4.8100000000000023</v>
      </c>
      <c r="E67" s="37">
        <v>-7.3299999999999983</v>
      </c>
      <c r="F67" s="37">
        <v>-10.089999999999996</v>
      </c>
      <c r="G67" s="37">
        <v>-6.5600000000000023</v>
      </c>
      <c r="H67" s="37">
        <v>1.4200000000000017</v>
      </c>
      <c r="I67" s="37">
        <v>8.7099999999999937</v>
      </c>
      <c r="J67" s="37">
        <v>-12.779999999999994</v>
      </c>
      <c r="K67" s="37">
        <v>-21.489999999999995</v>
      </c>
      <c r="L67" s="37">
        <v>-4.269999999999996</v>
      </c>
      <c r="M67" s="37">
        <v>-17.96</v>
      </c>
      <c r="N67" s="37">
        <v>-12.069999999999993</v>
      </c>
      <c r="O67" s="37">
        <v>11.54</v>
      </c>
      <c r="P67" s="37">
        <v>0.92999999999999261</v>
      </c>
      <c r="Q67" s="37">
        <v>9.1600000000000037</v>
      </c>
      <c r="R67" s="37">
        <v>-6.9200000000000017</v>
      </c>
      <c r="S67" s="37">
        <v>0.98999999999999488</v>
      </c>
      <c r="T67" s="37">
        <v>7.8000000000000043</v>
      </c>
      <c r="U67" s="37">
        <v>-3.509999999999998</v>
      </c>
      <c r="V67" s="37">
        <v>-3.0900000000000034</v>
      </c>
    </row>
    <row r="68" spans="1:22" ht="18.75" x14ac:dyDescent="0.25">
      <c r="A68" s="36">
        <v>6</v>
      </c>
      <c r="B68" s="36" t="s">
        <v>47</v>
      </c>
      <c r="C68" s="37">
        <v>6.2199999999999918</v>
      </c>
      <c r="D68" s="37">
        <v>2.3700000000000045</v>
      </c>
      <c r="E68" s="37">
        <v>-3.3500000000000014</v>
      </c>
      <c r="F68" s="37">
        <v>-6.0399999999999991</v>
      </c>
      <c r="G68" s="37">
        <v>2.0799999999999983</v>
      </c>
      <c r="H68" s="37">
        <v>-6.9499999999999886</v>
      </c>
      <c r="I68" s="37">
        <v>2.8900000000000006</v>
      </c>
      <c r="J68" s="37">
        <v>-9.4599999999999937</v>
      </c>
      <c r="K68" s="37">
        <v>-5.2800000000000011</v>
      </c>
      <c r="L68" s="44"/>
      <c r="M68" s="44"/>
      <c r="N68" s="37">
        <v>-7.4599999999999937</v>
      </c>
      <c r="O68" s="37">
        <v>-19.509999999999998</v>
      </c>
      <c r="P68" s="44"/>
      <c r="Q68" s="44"/>
      <c r="R68" s="37">
        <v>-9.36</v>
      </c>
      <c r="S68" s="37">
        <v>4.1899999999999977</v>
      </c>
      <c r="T68" s="37">
        <v>-0.67999999999999972</v>
      </c>
      <c r="U68" s="37">
        <v>1.5599999999999952</v>
      </c>
      <c r="V68" s="37">
        <v>6.5599999999999881</v>
      </c>
    </row>
    <row r="69" spans="1:22" ht="18.75" x14ac:dyDescent="0.25">
      <c r="A69" s="36">
        <v>7</v>
      </c>
      <c r="B69" s="36" t="s">
        <v>48</v>
      </c>
      <c r="C69" s="37">
        <v>-3.3000000000000043</v>
      </c>
      <c r="D69" s="37">
        <v>1.3599999999999994</v>
      </c>
      <c r="E69" s="37">
        <v>-3.3100000000000023</v>
      </c>
      <c r="F69" s="37">
        <v>-0.12999999999999545</v>
      </c>
      <c r="G69" s="37">
        <v>-5.82</v>
      </c>
      <c r="H69" s="37">
        <v>-1.2199999999999989</v>
      </c>
      <c r="I69" s="37">
        <v>-8.009999999999998</v>
      </c>
      <c r="J69" s="37">
        <v>2.4500000000000028</v>
      </c>
      <c r="K69" s="37">
        <v>-7.6599999999999966</v>
      </c>
      <c r="L69" s="37">
        <v>-3.0100000000000051</v>
      </c>
      <c r="M69" s="37">
        <v>5.5300000000000011</v>
      </c>
      <c r="N69" s="37"/>
      <c r="O69" s="37"/>
      <c r="P69" s="37">
        <v>21.549999999999997</v>
      </c>
      <c r="Q69" s="37">
        <v>12.96</v>
      </c>
      <c r="R69" s="37">
        <v>-1.490000000000002</v>
      </c>
      <c r="S69" s="37">
        <v>-15.040000000000006</v>
      </c>
      <c r="T69" s="37">
        <v>-16.880000000000003</v>
      </c>
      <c r="U69" s="37">
        <v>-3.0399999999999991</v>
      </c>
      <c r="V69" s="37">
        <v>-14.200000000000003</v>
      </c>
    </row>
    <row r="70" spans="1:22" ht="18.75" x14ac:dyDescent="0.25">
      <c r="A70" s="36">
        <v>8</v>
      </c>
      <c r="B70" s="36" t="s">
        <v>49</v>
      </c>
      <c r="C70" s="37">
        <v>-7.2100000000000009</v>
      </c>
      <c r="D70" s="37">
        <v>-2.0300000000000011</v>
      </c>
      <c r="E70" s="37">
        <v>-1.4600000000000009</v>
      </c>
      <c r="F70" s="37">
        <v>-1.4399999999999977</v>
      </c>
      <c r="G70" s="37">
        <v>9.6699999999999946</v>
      </c>
      <c r="H70" s="37">
        <v>1.960000000000008</v>
      </c>
      <c r="I70" s="37">
        <v>-9.3999999999999986</v>
      </c>
      <c r="J70" s="37">
        <v>2.2000000000000028</v>
      </c>
      <c r="K70" s="37">
        <v>-3.6599999999999966</v>
      </c>
      <c r="L70" s="37">
        <v>19.659999999999997</v>
      </c>
      <c r="M70" s="37">
        <v>25.700000000000003</v>
      </c>
      <c r="N70" s="37">
        <v>11.86</v>
      </c>
      <c r="O70" s="37">
        <v>17.759999999999998</v>
      </c>
      <c r="P70" s="37">
        <v>29.879999999999995</v>
      </c>
      <c r="Q70" s="37">
        <v>10.740000000000002</v>
      </c>
      <c r="R70" s="37">
        <v>2.7700000000000031</v>
      </c>
      <c r="S70" s="37">
        <v>-1.2700000000000102</v>
      </c>
      <c r="T70" s="37">
        <v>-33.619999999999997</v>
      </c>
      <c r="U70" s="37">
        <v>-4.8299999999999983</v>
      </c>
      <c r="V70" s="44"/>
    </row>
    <row r="71" spans="1:22" ht="18.75" x14ac:dyDescent="0.25">
      <c r="A71" s="36">
        <v>9</v>
      </c>
      <c r="B71" s="36" t="s">
        <v>50</v>
      </c>
      <c r="C71" s="37">
        <v>-9.0300000000000011</v>
      </c>
      <c r="D71" s="37">
        <v>-0.42000000000000171</v>
      </c>
      <c r="E71" s="37">
        <v>-1.1400000000000006</v>
      </c>
      <c r="F71" s="37">
        <v>2.2899999999999991</v>
      </c>
      <c r="G71" s="37">
        <v>-3.2199999999999989</v>
      </c>
      <c r="H71" s="37">
        <v>-2.2099999999999937</v>
      </c>
      <c r="I71" s="37">
        <v>3.4699999999999989</v>
      </c>
      <c r="J71" s="37">
        <v>2.1099999999999994</v>
      </c>
      <c r="K71" s="37">
        <v>15.36</v>
      </c>
      <c r="L71" s="37">
        <v>-4.9500000000000028</v>
      </c>
      <c r="M71" s="37">
        <v>6.3599999999999994</v>
      </c>
      <c r="N71" s="37">
        <v>6.230000000000004</v>
      </c>
      <c r="O71" s="37">
        <v>14.300000000000004</v>
      </c>
      <c r="P71" s="37">
        <v>-11.190000000000005</v>
      </c>
      <c r="Q71" s="37">
        <v>-9.259999999999998</v>
      </c>
      <c r="R71" s="37">
        <v>-3.2199999999999989</v>
      </c>
      <c r="S71" s="37">
        <v>-5.0600000000000023</v>
      </c>
      <c r="T71" s="37">
        <v>1.7899999999999991</v>
      </c>
      <c r="U71" s="37">
        <v>-5.8700000000000045</v>
      </c>
      <c r="V71" s="37">
        <v>3.4499999999999886</v>
      </c>
    </row>
    <row r="72" spans="1:22" ht="18.75" x14ac:dyDescent="0.25">
      <c r="A72" s="36">
        <v>10</v>
      </c>
      <c r="B72" s="36" t="s">
        <v>51</v>
      </c>
      <c r="C72" s="37">
        <v>5.509999999999998</v>
      </c>
      <c r="D72" s="37">
        <v>8.3799999999999955</v>
      </c>
      <c r="E72" s="37">
        <v>1.8500000000000014</v>
      </c>
      <c r="F72" s="37">
        <v>-0.29999999999999716</v>
      </c>
      <c r="G72" s="37">
        <v>-11.68</v>
      </c>
      <c r="H72" s="37">
        <v>1.4700000000000131</v>
      </c>
      <c r="I72" s="37">
        <v>4.3599999999999994</v>
      </c>
      <c r="J72" s="37">
        <v>9.1599999999999966</v>
      </c>
      <c r="K72" s="37">
        <v>4.9099999999999966</v>
      </c>
      <c r="L72" s="44"/>
      <c r="M72" s="44"/>
      <c r="N72" s="44"/>
      <c r="O72" s="44"/>
      <c r="P72" s="44"/>
      <c r="Q72" s="44"/>
      <c r="R72" s="37">
        <v>4.8400000000000034</v>
      </c>
      <c r="S72" s="37">
        <v>-5.3700000000000045</v>
      </c>
      <c r="T72" s="37">
        <v>-3.1499999999999986</v>
      </c>
      <c r="U72" s="37">
        <v>5.9799999999999969</v>
      </c>
      <c r="V72" s="37">
        <v>30.239999999999995</v>
      </c>
    </row>
    <row r="73" spans="1:22" ht="18.75" x14ac:dyDescent="0.25">
      <c r="A73" s="36">
        <v>11</v>
      </c>
      <c r="B73" s="36" t="s">
        <v>52</v>
      </c>
      <c r="C73" s="37">
        <v>-1.75</v>
      </c>
      <c r="D73" s="37">
        <v>-14.189999999999998</v>
      </c>
      <c r="E73" s="37">
        <v>-12.149999999999999</v>
      </c>
      <c r="F73" s="37">
        <v>-5.1199999999999974</v>
      </c>
      <c r="G73" s="37">
        <v>4.82</v>
      </c>
      <c r="H73" s="37">
        <v>-3.9599999999999937</v>
      </c>
      <c r="I73" s="37">
        <v>1.5400000000000063</v>
      </c>
      <c r="J73" s="37">
        <v>1.0000000000005116E-2</v>
      </c>
      <c r="K73" s="37">
        <v>1.3400000000000034</v>
      </c>
      <c r="L73" s="37">
        <v>-22.450000000000003</v>
      </c>
      <c r="M73" s="37">
        <v>13.86</v>
      </c>
      <c r="N73" s="37">
        <v>-11.139999999999993</v>
      </c>
      <c r="O73" s="37">
        <v>-27.159999999999997</v>
      </c>
      <c r="P73" s="37">
        <v>4.8799999999999955</v>
      </c>
      <c r="Q73" s="37">
        <v>15.740000000000002</v>
      </c>
      <c r="R73" s="37">
        <v>0.89999999999999858</v>
      </c>
      <c r="S73" s="37">
        <v>-2.1900000000000119</v>
      </c>
      <c r="T73" s="37">
        <v>10.440000000000005</v>
      </c>
      <c r="U73" s="37">
        <v>4.9999999999997158E-2</v>
      </c>
      <c r="V73" s="37">
        <v>-23.090000000000003</v>
      </c>
    </row>
    <row r="74" spans="1:22" ht="18.75" x14ac:dyDescent="0.25">
      <c r="A74" s="36">
        <v>12</v>
      </c>
      <c r="B74" s="36" t="s">
        <v>53</v>
      </c>
      <c r="C74" s="37">
        <v>-9.240000000000002</v>
      </c>
      <c r="D74" s="37">
        <v>-5.2900000000000063</v>
      </c>
      <c r="E74" s="37">
        <v>-1.480000000000004</v>
      </c>
      <c r="F74" s="37">
        <v>-3.5799999999999983</v>
      </c>
      <c r="G74" s="37">
        <v>-6.0399999999999991</v>
      </c>
      <c r="H74" s="37">
        <v>-8.0299999999999869</v>
      </c>
      <c r="I74" s="37">
        <v>-6.2000000000000028</v>
      </c>
      <c r="J74" s="37">
        <v>5.4000000000000057</v>
      </c>
      <c r="K74" s="37">
        <v>-5.2399999999999949</v>
      </c>
      <c r="L74" s="37">
        <v>-3.0100000000000051</v>
      </c>
      <c r="M74" s="37">
        <v>-3.0000000000001137E-2</v>
      </c>
      <c r="N74" s="37">
        <v>-13.289999999999992</v>
      </c>
      <c r="O74" s="37">
        <v>-26.839999999999996</v>
      </c>
      <c r="P74" s="37">
        <v>-2</v>
      </c>
      <c r="Q74" s="37">
        <v>-7.8099999999999952</v>
      </c>
      <c r="R74" s="37">
        <v>-11.939999999999998</v>
      </c>
      <c r="S74" s="37">
        <v>-1.1000000000000085</v>
      </c>
      <c r="T74" s="37">
        <v>3.0600000000000023</v>
      </c>
      <c r="U74" s="37">
        <v>4.8399999999999963</v>
      </c>
      <c r="V74" s="37">
        <v>15.530000000000001</v>
      </c>
    </row>
    <row r="75" spans="1:22" ht="18.75" x14ac:dyDescent="0.25">
      <c r="A75" s="36">
        <v>13</v>
      </c>
      <c r="B75" s="36" t="s">
        <v>54</v>
      </c>
      <c r="C75" s="37">
        <v>-1.6099999999999994</v>
      </c>
      <c r="D75" s="37">
        <v>-0.59999999999999432</v>
      </c>
      <c r="E75" s="37">
        <v>-4.7899999999999991</v>
      </c>
      <c r="F75" s="37">
        <v>-9.5399999999999991</v>
      </c>
      <c r="G75" s="37">
        <v>-13.130000000000003</v>
      </c>
      <c r="H75" s="37">
        <v>-6.9999999999993179E-2</v>
      </c>
      <c r="I75" s="37">
        <v>-3.4699999999999989</v>
      </c>
      <c r="J75" s="37">
        <v>-5.6199999999999903</v>
      </c>
      <c r="K75" s="37">
        <v>7.7400000000000091</v>
      </c>
      <c r="L75" s="37">
        <v>3.4099999999999966</v>
      </c>
      <c r="M75" s="37">
        <v>13</v>
      </c>
      <c r="N75" s="44"/>
      <c r="O75" s="44"/>
      <c r="P75" s="44"/>
      <c r="Q75" s="44"/>
      <c r="R75" s="37">
        <v>-7.43</v>
      </c>
      <c r="S75" s="37">
        <v>-19.010000000000005</v>
      </c>
      <c r="T75" s="37">
        <v>12.690000000000005</v>
      </c>
      <c r="U75" s="37">
        <v>-2.1499999999999986</v>
      </c>
      <c r="V75" s="37">
        <v>20.86999999999999</v>
      </c>
    </row>
    <row r="76" spans="1:22" ht="18.75" x14ac:dyDescent="0.25">
      <c r="A76" s="36">
        <v>14</v>
      </c>
      <c r="B76" s="36" t="s">
        <v>55</v>
      </c>
      <c r="C76" s="37">
        <v>-0.21999999999999886</v>
      </c>
      <c r="D76" s="37">
        <v>-2.2199999999999989</v>
      </c>
      <c r="E76" s="37">
        <v>-3.5799999999999983</v>
      </c>
      <c r="F76" s="37">
        <v>4.8100000000000023</v>
      </c>
      <c r="G76" s="37">
        <v>5.8500000000000014</v>
      </c>
      <c r="H76" s="37">
        <v>-3.9599999999999937</v>
      </c>
      <c r="I76" s="37">
        <v>-2.5</v>
      </c>
      <c r="J76" s="37">
        <v>-3.8199999999999932</v>
      </c>
      <c r="K76" s="37">
        <v>-10.019999999999996</v>
      </c>
      <c r="L76" s="44"/>
      <c r="M76" s="44"/>
      <c r="N76" s="37">
        <v>21.340000000000003</v>
      </c>
      <c r="O76" s="37">
        <v>16.580000000000005</v>
      </c>
      <c r="P76" s="37">
        <v>-16.790000000000006</v>
      </c>
      <c r="Q76" s="37">
        <v>-9.259999999999998</v>
      </c>
      <c r="R76" s="37">
        <v>-6.3999999999999986</v>
      </c>
      <c r="S76" s="37">
        <v>-11.450000000000003</v>
      </c>
      <c r="T76" s="37">
        <v>-4.0399999999999991</v>
      </c>
      <c r="U76" s="37">
        <v>4.5599999999999952</v>
      </c>
      <c r="V76" s="37">
        <v>-9.4200000000000017</v>
      </c>
    </row>
    <row r="77" spans="1:22" ht="18.75" x14ac:dyDescent="0.25">
      <c r="A77" s="36">
        <v>15</v>
      </c>
      <c r="B77" s="36" t="s">
        <v>56</v>
      </c>
      <c r="C77" s="37">
        <v>6.3800000000000026</v>
      </c>
      <c r="D77" s="37">
        <v>-1.7800000000000011</v>
      </c>
      <c r="E77" s="37">
        <v>6.8100000000000023</v>
      </c>
      <c r="F77" s="37">
        <v>4.1700000000000017</v>
      </c>
      <c r="G77" s="37">
        <v>6.5000000000000071</v>
      </c>
      <c r="H77" s="37">
        <v>1.9000000000000057</v>
      </c>
      <c r="I77" s="37">
        <v>6.0699999999999932</v>
      </c>
      <c r="J77" s="37">
        <v>-20.64</v>
      </c>
      <c r="K77" s="37">
        <v>0.89000000000000057</v>
      </c>
      <c r="L77" s="37">
        <v>7.8299999999999983</v>
      </c>
      <c r="M77" s="37">
        <v>16.319999999999993</v>
      </c>
      <c r="N77" s="37">
        <v>30.040000000000006</v>
      </c>
      <c r="O77" s="37">
        <v>40.49</v>
      </c>
      <c r="P77" s="37">
        <v>-22.560000000000002</v>
      </c>
      <c r="Q77" s="37">
        <v>-28.77</v>
      </c>
      <c r="R77" s="37">
        <v>-1.1199999999999974</v>
      </c>
      <c r="S77" s="37">
        <v>-4.480000000000004</v>
      </c>
      <c r="T77" s="37">
        <v>1.6400000000000006</v>
      </c>
      <c r="U77" s="37">
        <v>-2.0200000000000031</v>
      </c>
      <c r="V77" s="37">
        <v>-12.620000000000005</v>
      </c>
    </row>
    <row r="78" spans="1:22" ht="18.75" x14ac:dyDescent="0.25">
      <c r="A78" s="36">
        <v>16</v>
      </c>
      <c r="B78" s="36" t="s">
        <v>57</v>
      </c>
      <c r="C78" s="37">
        <v>3.990000000000002</v>
      </c>
      <c r="D78" s="37">
        <v>-0.26000000000000512</v>
      </c>
      <c r="E78" s="37">
        <v>3.8200000000000003</v>
      </c>
      <c r="F78" s="37">
        <v>-0.44999999999999574</v>
      </c>
      <c r="G78" s="37">
        <v>-0.77000000000000313</v>
      </c>
      <c r="H78" s="37">
        <v>-13.429999999999993</v>
      </c>
      <c r="I78" s="37">
        <v>-3.7800000000000011</v>
      </c>
      <c r="J78" s="37">
        <v>-0.86999999999999034</v>
      </c>
      <c r="K78" s="37">
        <v>14.63000000000001</v>
      </c>
      <c r="L78" s="37">
        <v>-26.800000000000004</v>
      </c>
      <c r="M78" s="37">
        <v>-15.490000000000002</v>
      </c>
      <c r="N78" s="37">
        <v>-3.9599999999999937</v>
      </c>
      <c r="O78" s="37">
        <v>-1.509999999999998</v>
      </c>
      <c r="P78" s="37">
        <v>2.0999999999999943</v>
      </c>
      <c r="Q78" s="37">
        <v>-0.92999999999999972</v>
      </c>
      <c r="R78" s="37">
        <v>-6.7100000000000009</v>
      </c>
      <c r="S78" s="37">
        <v>-12.000000000000007</v>
      </c>
      <c r="T78" s="37">
        <v>-9.6599999999999966</v>
      </c>
      <c r="U78" s="37">
        <v>-6.5399999999999991</v>
      </c>
      <c r="V78" s="37">
        <v>-17.840000000000003</v>
      </c>
    </row>
    <row r="79" spans="1:22" ht="18.75" x14ac:dyDescent="0.25">
      <c r="A79" s="36">
        <v>17</v>
      </c>
      <c r="B79" s="36" t="s">
        <v>58</v>
      </c>
      <c r="C79" s="37">
        <v>-4.4400000000000048</v>
      </c>
      <c r="D79" s="37">
        <v>-5.6099999999999994</v>
      </c>
      <c r="E79" s="37">
        <v>-12.310000000000002</v>
      </c>
      <c r="F79" s="37">
        <v>2.7899999999999991</v>
      </c>
      <c r="G79" s="37">
        <v>-9.240000000000002</v>
      </c>
      <c r="H79" s="37">
        <v>-1.5</v>
      </c>
      <c r="I79" s="37">
        <v>-1.8900000000000006</v>
      </c>
      <c r="J79" s="37">
        <v>-12.450000000000003</v>
      </c>
      <c r="K79" s="37">
        <v>-6.9899999999999949</v>
      </c>
      <c r="L79" s="37">
        <v>20.409999999999997</v>
      </c>
      <c r="M79" s="37">
        <v>38.86</v>
      </c>
      <c r="N79" s="37">
        <v>-10.699999999999996</v>
      </c>
      <c r="O79" s="37">
        <v>-5.8099999999999952</v>
      </c>
      <c r="P79" s="37">
        <v>-8.7600000000000051</v>
      </c>
      <c r="Q79" s="37">
        <v>4.3800000000000026</v>
      </c>
      <c r="R79" s="37">
        <v>-14.619999999999997</v>
      </c>
      <c r="S79" s="37">
        <v>-12.990000000000002</v>
      </c>
      <c r="T79" s="37">
        <v>-4.2899999999999991</v>
      </c>
      <c r="U79" s="37">
        <v>0</v>
      </c>
      <c r="V79" s="37">
        <v>-19.760000000000005</v>
      </c>
    </row>
    <row r="80" spans="1:22" ht="18.75" x14ac:dyDescent="0.25">
      <c r="A80" s="36">
        <v>18</v>
      </c>
      <c r="B80" s="36" t="s">
        <v>59</v>
      </c>
      <c r="C80" s="37">
        <v>-6.18</v>
      </c>
      <c r="D80" s="37">
        <v>-7.019999999999996</v>
      </c>
      <c r="E80" s="37">
        <v>-8.93</v>
      </c>
      <c r="F80" s="37">
        <v>-5.2399999999999949</v>
      </c>
      <c r="G80" s="37">
        <v>-3.8999999999999986</v>
      </c>
      <c r="H80" s="37">
        <v>-1.7099999999999937</v>
      </c>
      <c r="I80" s="37">
        <v>-7.93</v>
      </c>
      <c r="J80" s="37">
        <v>3.1500000000000057</v>
      </c>
      <c r="K80" s="37">
        <v>-1.3799999999999955</v>
      </c>
      <c r="L80" s="37">
        <v>5.8100000000000023</v>
      </c>
      <c r="M80" s="37">
        <v>13.86</v>
      </c>
      <c r="N80" s="37">
        <v>1.6099999999999994</v>
      </c>
      <c r="O80" s="37">
        <v>-9.509999999999998</v>
      </c>
      <c r="P80" s="37">
        <v>0.42999999999999261</v>
      </c>
      <c r="Q80" s="37">
        <v>-3.1000000000000014</v>
      </c>
      <c r="R80" s="37">
        <v>-5.4099999999999966</v>
      </c>
      <c r="S80" s="37">
        <v>-12.180000000000007</v>
      </c>
      <c r="T80" s="37">
        <v>-10.869999999999997</v>
      </c>
      <c r="U80" s="37">
        <v>-14.120000000000005</v>
      </c>
      <c r="V80" s="37">
        <v>8.5699999999999932</v>
      </c>
    </row>
    <row r="81" spans="1:22" ht="18.75" x14ac:dyDescent="0.25">
      <c r="A81" s="36">
        <v>19</v>
      </c>
      <c r="B81" s="36" t="s">
        <v>60</v>
      </c>
      <c r="C81" s="37">
        <v>-6.990000000000002</v>
      </c>
      <c r="D81" s="37">
        <v>-5.2900000000000063</v>
      </c>
      <c r="E81" s="37">
        <v>-5.7899999999999991</v>
      </c>
      <c r="F81" s="37">
        <v>-3.5399999999999991</v>
      </c>
      <c r="G81" s="37">
        <v>-15.009999999999998</v>
      </c>
      <c r="H81" s="37">
        <v>-1.5699999999999932</v>
      </c>
      <c r="I81" s="37">
        <v>2.6599999999999966</v>
      </c>
      <c r="J81" s="37">
        <v>-17.89</v>
      </c>
      <c r="K81" s="37">
        <v>1.9300000000000068</v>
      </c>
      <c r="L81" s="37">
        <v>9.1799999999999926</v>
      </c>
      <c r="M81" s="37">
        <v>3.1500000000000057</v>
      </c>
      <c r="N81" s="37">
        <v>-7.7399999999999949</v>
      </c>
      <c r="O81" s="37">
        <v>-11.729999999999997</v>
      </c>
      <c r="P81" s="37">
        <v>3.3499999999999943</v>
      </c>
      <c r="Q81" s="37">
        <v>9.1100000000000065</v>
      </c>
      <c r="R81" s="37">
        <v>-2.5700000000000003</v>
      </c>
      <c r="S81" s="37">
        <v>-6.5100000000000051</v>
      </c>
      <c r="T81" s="37">
        <v>1.3400000000000034</v>
      </c>
      <c r="U81" s="37">
        <v>-5.1400000000000006</v>
      </c>
      <c r="V81" s="37">
        <v>-4.5799999999999983</v>
      </c>
    </row>
    <row r="82" spans="1:22" ht="18.75" x14ac:dyDescent="0.25">
      <c r="A82" s="36">
        <v>20</v>
      </c>
      <c r="B82" s="36" t="s">
        <v>61</v>
      </c>
      <c r="C82" s="37">
        <v>-5.1099999999999994</v>
      </c>
      <c r="D82" s="37">
        <v>-3.6599999999999966</v>
      </c>
      <c r="E82" s="37">
        <v>-0.92000000000000171</v>
      </c>
      <c r="F82" s="37">
        <v>-5.019999999999996</v>
      </c>
      <c r="G82" s="37">
        <v>-4.1700000000000017</v>
      </c>
      <c r="H82" s="37">
        <v>-3.9499999999999886</v>
      </c>
      <c r="I82" s="37">
        <v>-0.79000000000000625</v>
      </c>
      <c r="J82" s="37">
        <v>-0.62999999999999545</v>
      </c>
      <c r="K82" s="37">
        <v>-1.25</v>
      </c>
      <c r="L82" s="37">
        <v>6.4500000000000028</v>
      </c>
      <c r="M82" s="37">
        <v>-0.39000000000000057</v>
      </c>
      <c r="N82" s="37">
        <v>3.8100000000000023</v>
      </c>
      <c r="O82" s="37">
        <v>2.2199999999999989</v>
      </c>
      <c r="P82" s="37">
        <v>6.3999999999999915</v>
      </c>
      <c r="Q82" s="37">
        <v>6.1100000000000065</v>
      </c>
      <c r="R82" s="37">
        <v>-7.3599999999999994</v>
      </c>
      <c r="S82" s="37">
        <v>-0.30000000000001137</v>
      </c>
      <c r="T82" s="37">
        <v>-3.5</v>
      </c>
      <c r="U82" s="37">
        <v>3.3999999999999986</v>
      </c>
      <c r="V82" s="37">
        <v>-6.9400000000000048</v>
      </c>
    </row>
    <row r="83" spans="1:22" ht="18.75" x14ac:dyDescent="0.25">
      <c r="A83" s="36">
        <v>21</v>
      </c>
      <c r="B83" s="36" t="s">
        <v>62</v>
      </c>
      <c r="C83" s="37">
        <v>-0.12000000000000455</v>
      </c>
      <c r="D83" s="37">
        <v>-3.5600000000000023</v>
      </c>
      <c r="E83" s="37">
        <v>-12.230000000000004</v>
      </c>
      <c r="F83" s="37">
        <v>-16.29</v>
      </c>
      <c r="G83" s="37">
        <v>2.4100000000000037</v>
      </c>
      <c r="H83" s="37">
        <v>5.6400000000000006</v>
      </c>
      <c r="I83" s="37">
        <v>-1.6599999999999966</v>
      </c>
      <c r="J83" s="37">
        <v>-5.25</v>
      </c>
      <c r="K83" s="37">
        <v>5.9699999999999989</v>
      </c>
      <c r="L83" s="37">
        <v>9.3699999999999903</v>
      </c>
      <c r="M83" s="37">
        <v>25.22</v>
      </c>
      <c r="N83" s="44"/>
      <c r="O83" s="44"/>
      <c r="P83" s="37">
        <v>-5.1200000000000045</v>
      </c>
      <c r="Q83" s="37">
        <v>5.740000000000002</v>
      </c>
      <c r="R83" s="37">
        <v>-5.8999999999999986</v>
      </c>
      <c r="S83" s="37">
        <v>-2.3400000000000034</v>
      </c>
      <c r="T83" s="37">
        <v>-6.990000000000002</v>
      </c>
      <c r="U83" s="37">
        <v>8.3800000000000026</v>
      </c>
      <c r="V83" s="37">
        <v>-12.070000000000007</v>
      </c>
    </row>
    <row r="84" spans="1:22" ht="18.75" x14ac:dyDescent="0.25">
      <c r="A84" s="36">
        <v>22</v>
      </c>
      <c r="B84" s="36" t="s">
        <v>63</v>
      </c>
      <c r="C84" s="37">
        <v>2.9699999999999989</v>
      </c>
      <c r="D84" s="37">
        <v>0.42999999999999261</v>
      </c>
      <c r="E84" s="37">
        <v>-1.5300000000000011</v>
      </c>
      <c r="F84" s="37">
        <v>1.0900000000000034</v>
      </c>
      <c r="G84" s="37">
        <v>-4.57</v>
      </c>
      <c r="H84" s="37">
        <v>-6.1299999999999955</v>
      </c>
      <c r="I84" s="37">
        <v>-12.39</v>
      </c>
      <c r="J84" s="37">
        <v>3.710000000000008</v>
      </c>
      <c r="K84" s="37">
        <v>3.9699999999999989</v>
      </c>
      <c r="L84" s="44"/>
      <c r="M84" s="44"/>
      <c r="N84" s="37">
        <v>1.0100000000000051</v>
      </c>
      <c r="O84" s="37">
        <v>5.009999999999998</v>
      </c>
      <c r="P84" s="37">
        <v>-1.3700000000000045</v>
      </c>
      <c r="Q84" s="37">
        <v>3.240000000000002</v>
      </c>
      <c r="R84" s="37">
        <v>-16.549999999999997</v>
      </c>
      <c r="S84" s="37">
        <v>-7.5800000000000054</v>
      </c>
      <c r="T84" s="37">
        <v>3.7800000000000011</v>
      </c>
      <c r="U84" s="37">
        <v>-6.1600000000000037</v>
      </c>
      <c r="V84" s="37">
        <v>-31.520000000000003</v>
      </c>
    </row>
    <row r="85" spans="1:22" ht="18.75" x14ac:dyDescent="0.25">
      <c r="A85" s="36">
        <v>23</v>
      </c>
      <c r="B85" s="36" t="s">
        <v>64</v>
      </c>
      <c r="C85" s="37">
        <v>-6.4600000000000009</v>
      </c>
      <c r="D85" s="37">
        <v>-1.0000000000005116E-2</v>
      </c>
      <c r="E85" s="37">
        <v>-12.71</v>
      </c>
      <c r="F85" s="37">
        <v>-7.4899999999999949</v>
      </c>
      <c r="G85" s="37">
        <v>-5.5799999999999983</v>
      </c>
      <c r="H85" s="37">
        <v>-2.6799999999999926</v>
      </c>
      <c r="I85" s="37">
        <v>-3.4399999999999977</v>
      </c>
      <c r="J85" s="37">
        <v>-7.0799999999999983</v>
      </c>
      <c r="K85" s="37">
        <v>-4.1899999999999977</v>
      </c>
      <c r="L85" s="37">
        <v>1.5499999999999972</v>
      </c>
      <c r="M85" s="37">
        <v>4.8599999999999994</v>
      </c>
      <c r="N85" s="37">
        <v>-15.199999999999996</v>
      </c>
      <c r="O85" s="37">
        <v>-16.649999999999999</v>
      </c>
      <c r="P85" s="37">
        <v>-2.2600000000000051</v>
      </c>
      <c r="Q85" s="37">
        <v>-0.32999999999999829</v>
      </c>
      <c r="R85" s="37">
        <v>1.3400000000000034</v>
      </c>
      <c r="S85" s="37">
        <v>-1.0100000000000051</v>
      </c>
      <c r="T85" s="37">
        <v>7.4399999999999977</v>
      </c>
      <c r="U85" s="37">
        <v>6.6900000000000048</v>
      </c>
      <c r="V85" s="37">
        <v>3.9200000000000017</v>
      </c>
    </row>
    <row r="86" spans="1:22" ht="18.75" x14ac:dyDescent="0.25">
      <c r="A86" s="36">
        <v>24</v>
      </c>
      <c r="B86" s="36" t="s">
        <v>65</v>
      </c>
      <c r="C86" s="37">
        <v>-3.480000000000004</v>
      </c>
      <c r="D86" s="37">
        <v>-0.73000000000000398</v>
      </c>
      <c r="E86" s="37">
        <v>-3.4200000000000017</v>
      </c>
      <c r="F86" s="37">
        <v>-3.7399999999999949</v>
      </c>
      <c r="G86" s="37">
        <v>-5.5399999999999991</v>
      </c>
      <c r="H86" s="37">
        <v>6.3100000000000023</v>
      </c>
      <c r="I86" s="37">
        <v>4.8400000000000034</v>
      </c>
      <c r="J86" s="37">
        <v>0.42000000000000171</v>
      </c>
      <c r="K86" s="37">
        <v>-2.8699999999999903</v>
      </c>
      <c r="L86" s="37">
        <v>-22.450000000000003</v>
      </c>
      <c r="M86" s="37">
        <v>-31.14</v>
      </c>
      <c r="N86" s="37">
        <v>1.7800000000000011</v>
      </c>
      <c r="O86" s="37">
        <v>-7.3399999999999963</v>
      </c>
      <c r="P86" s="37">
        <v>-3.4500000000000028</v>
      </c>
      <c r="Q86" s="37">
        <v>4.07</v>
      </c>
      <c r="R86" s="37">
        <v>-7.1099999999999994</v>
      </c>
      <c r="S86" s="37">
        <v>-8.9100000000000037</v>
      </c>
      <c r="T86" s="37">
        <v>7.6400000000000077</v>
      </c>
      <c r="U86" s="37">
        <v>-3.1700000000000017</v>
      </c>
      <c r="V86" s="37">
        <v>9.0300000000000011</v>
      </c>
    </row>
    <row r="87" spans="1:22" ht="18.75" x14ac:dyDescent="0.25">
      <c r="A87" s="36">
        <v>25</v>
      </c>
      <c r="B87" s="36" t="s">
        <v>66</v>
      </c>
      <c r="C87" s="37">
        <v>-9.1200000000000045</v>
      </c>
      <c r="D87" s="37">
        <v>-2.6400000000000006</v>
      </c>
      <c r="E87" s="37">
        <v>-11.18</v>
      </c>
      <c r="F87" s="37">
        <v>-13.429999999999996</v>
      </c>
      <c r="G87" s="37">
        <v>3.1799999999999997</v>
      </c>
      <c r="H87" s="37">
        <v>-0.39000000000000057</v>
      </c>
      <c r="I87" s="37">
        <v>-0.59000000000000341</v>
      </c>
      <c r="J87" s="37">
        <v>-9.8799999999999955</v>
      </c>
      <c r="K87" s="37">
        <v>4.1200000000000045</v>
      </c>
      <c r="L87" s="37">
        <v>11.36999999999999</v>
      </c>
      <c r="M87" s="37">
        <v>7.980000000000004</v>
      </c>
      <c r="N87" s="37">
        <v>-12.069999999999993</v>
      </c>
      <c r="O87" s="37">
        <v>-6.8799999999999955</v>
      </c>
      <c r="P87" s="37">
        <v>0.21999999999999886</v>
      </c>
      <c r="Q87" s="37">
        <v>3.4500000000000028</v>
      </c>
      <c r="R87" s="37">
        <v>-6.75</v>
      </c>
      <c r="S87" s="37">
        <v>-3.25</v>
      </c>
      <c r="T87" s="37">
        <v>-21.089999999999996</v>
      </c>
      <c r="U87" s="37">
        <v>-9.3100000000000023</v>
      </c>
      <c r="V87" s="37">
        <v>-27.260000000000005</v>
      </c>
    </row>
    <row r="88" spans="1:22" ht="18.75" x14ac:dyDescent="0.25">
      <c r="A88" s="36">
        <v>26</v>
      </c>
      <c r="B88" s="36" t="s">
        <v>67</v>
      </c>
      <c r="C88" s="37">
        <v>5.07</v>
      </c>
      <c r="D88" s="37">
        <v>-3.7600000000000051</v>
      </c>
      <c r="E88" s="37">
        <v>-3.1899999999999977</v>
      </c>
      <c r="F88" s="37">
        <v>-6.3299999999999983</v>
      </c>
      <c r="G88" s="37">
        <v>0.57999999999999829</v>
      </c>
      <c r="H88" s="37">
        <v>-0.65999999999999659</v>
      </c>
      <c r="I88" s="37">
        <v>-16.170000000000002</v>
      </c>
      <c r="J88" s="37">
        <v>5.3599999999999994</v>
      </c>
      <c r="K88" s="37">
        <v>-9.8299999999999983</v>
      </c>
      <c r="L88" s="37">
        <v>6.1199999999999903</v>
      </c>
      <c r="M88" s="37">
        <v>3.1500000000000057</v>
      </c>
      <c r="N88" s="44"/>
      <c r="O88" s="44"/>
      <c r="P88" s="37">
        <v>-20.120000000000005</v>
      </c>
      <c r="Q88" s="37">
        <v>-9.259999999999998</v>
      </c>
      <c r="R88" s="37">
        <v>-0.64000000000000057</v>
      </c>
      <c r="S88" s="37">
        <v>-12.190000000000005</v>
      </c>
      <c r="T88" s="37">
        <v>-20.6</v>
      </c>
      <c r="U88" s="37">
        <v>-7.3800000000000026</v>
      </c>
      <c r="V88" s="44"/>
    </row>
    <row r="89" spans="1:22" ht="18.75" x14ac:dyDescent="0.25">
      <c r="A89" s="36">
        <v>27</v>
      </c>
      <c r="B89" s="36" t="s">
        <v>68</v>
      </c>
      <c r="C89" s="37">
        <v>4.9999999999997158E-2</v>
      </c>
      <c r="D89" s="37">
        <v>-0.32000000000000739</v>
      </c>
      <c r="E89" s="37">
        <v>-0.82000000000000028</v>
      </c>
      <c r="F89" s="37">
        <v>2.240000000000002</v>
      </c>
      <c r="G89" s="37">
        <v>6.8500000000000014</v>
      </c>
      <c r="H89" s="37">
        <v>-1.0799999999999983</v>
      </c>
      <c r="I89" s="37">
        <v>-2.2600000000000051</v>
      </c>
      <c r="J89" s="37">
        <v>7.6000000000000085</v>
      </c>
      <c r="K89" s="37">
        <v>4.9099999999999966</v>
      </c>
      <c r="L89" s="37">
        <v>-9.4100000000000037</v>
      </c>
      <c r="M89" s="37">
        <v>0.45000000000000284</v>
      </c>
      <c r="N89" s="37">
        <v>4.0000000000006253E-2</v>
      </c>
      <c r="O89" s="37">
        <v>1.3200000000000003</v>
      </c>
      <c r="P89" s="37">
        <v>8.5999999999999943</v>
      </c>
      <c r="Q89" s="37">
        <v>10.949999999999996</v>
      </c>
      <c r="R89" s="37">
        <v>-5.18</v>
      </c>
      <c r="S89" s="37">
        <v>-7.490000000000002</v>
      </c>
      <c r="T89" s="37">
        <v>1.8299999999999983</v>
      </c>
      <c r="U89" s="37">
        <v>-6.990000000000002</v>
      </c>
      <c r="V89" s="37">
        <v>-15.990000000000002</v>
      </c>
    </row>
    <row r="90" spans="1:22" ht="18.75" x14ac:dyDescent="0.25">
      <c r="A90" s="36">
        <v>28</v>
      </c>
      <c r="B90" s="36" t="s">
        <v>69</v>
      </c>
      <c r="C90" s="37">
        <v>-5.8700000000000045</v>
      </c>
      <c r="D90" s="37">
        <v>2.0999999999999943</v>
      </c>
      <c r="E90" s="37">
        <v>1.2999999999999972</v>
      </c>
      <c r="F90" s="37">
        <v>0.41000000000000369</v>
      </c>
      <c r="G90" s="37">
        <v>-13.520000000000003</v>
      </c>
      <c r="H90" s="37">
        <v>-3.4699999999999989</v>
      </c>
      <c r="I90" s="37">
        <v>-14.100000000000001</v>
      </c>
      <c r="J90" s="37">
        <v>-29.489999999999995</v>
      </c>
      <c r="K90" s="37">
        <v>-23.659999999999997</v>
      </c>
      <c r="L90" s="37">
        <v>13.659999999999997</v>
      </c>
      <c r="M90" s="37">
        <v>11.079999999999998</v>
      </c>
      <c r="N90" s="37">
        <v>-21.809999999999995</v>
      </c>
      <c r="O90" s="37">
        <v>-15.07</v>
      </c>
      <c r="P90" s="37">
        <v>-14.120000000000005</v>
      </c>
      <c r="Q90" s="37">
        <v>-15.259999999999998</v>
      </c>
      <c r="R90" s="37">
        <v>3.7199999999999989</v>
      </c>
      <c r="S90" s="37">
        <v>-1.8700000000000045</v>
      </c>
      <c r="T90" s="37">
        <v>12.640000000000008</v>
      </c>
      <c r="U90" s="37">
        <v>6.779999999999994</v>
      </c>
      <c r="V90" s="37">
        <v>15.719999999999999</v>
      </c>
    </row>
    <row r="91" spans="1:22" ht="18.75" x14ac:dyDescent="0.25">
      <c r="A91" s="36">
        <v>29</v>
      </c>
      <c r="B91" s="36" t="s">
        <v>70</v>
      </c>
      <c r="C91" s="37">
        <v>-1.1600000000000037</v>
      </c>
      <c r="D91" s="37">
        <v>-3.8599999999999994</v>
      </c>
      <c r="E91" s="37">
        <v>-5.2199999999999989</v>
      </c>
      <c r="F91" s="37">
        <v>-2.3799999999999955</v>
      </c>
      <c r="G91" s="37">
        <v>0.46999999999999886</v>
      </c>
      <c r="H91" s="37">
        <v>-9.3699999999999903</v>
      </c>
      <c r="I91" s="37">
        <v>-6.1400000000000006</v>
      </c>
      <c r="J91" s="37">
        <v>-5.6199999999999903</v>
      </c>
      <c r="K91" s="37">
        <v>-1.9999999999996021E-2</v>
      </c>
      <c r="L91" s="37">
        <v>-10.990000000000002</v>
      </c>
      <c r="M91" s="37">
        <v>-17.39</v>
      </c>
      <c r="N91" s="37">
        <v>-7.0999999999999943</v>
      </c>
      <c r="O91" s="37">
        <v>-16.649999999999999</v>
      </c>
      <c r="P91" s="37">
        <v>6.2399999999999949</v>
      </c>
      <c r="Q91" s="37">
        <v>3.4699999999999989</v>
      </c>
      <c r="R91" s="37">
        <v>-9.5300000000000011</v>
      </c>
      <c r="S91" s="37">
        <v>-6.7700000000000031</v>
      </c>
      <c r="T91" s="37">
        <v>0.85000000000000142</v>
      </c>
      <c r="U91" s="37">
        <v>-7.7199999999999989</v>
      </c>
      <c r="V91" s="37">
        <v>6.2399999999999949</v>
      </c>
    </row>
    <row r="92" spans="1:22" ht="18.75" x14ac:dyDescent="0.25">
      <c r="A92" s="36">
        <v>30</v>
      </c>
      <c r="B92" s="36" t="s">
        <v>71</v>
      </c>
      <c r="C92" s="37">
        <v>7.1000000000000014</v>
      </c>
      <c r="D92" s="37">
        <v>-2.9699999999999989</v>
      </c>
      <c r="E92" s="37">
        <v>-5.740000000000002</v>
      </c>
      <c r="F92" s="37">
        <v>-10.619999999999997</v>
      </c>
      <c r="G92" s="37">
        <v>-2.8599999999999994</v>
      </c>
      <c r="H92" s="37">
        <v>2.5300000000000011</v>
      </c>
      <c r="I92" s="37">
        <v>-5.6200000000000045</v>
      </c>
      <c r="J92" s="37">
        <v>1.4099999999999966</v>
      </c>
      <c r="K92" s="37">
        <v>0.53000000000000114</v>
      </c>
      <c r="L92" s="37">
        <v>20.409999999999997</v>
      </c>
      <c r="M92" s="37">
        <v>10.290000000000006</v>
      </c>
      <c r="N92" s="44"/>
      <c r="O92" s="44"/>
      <c r="P92" s="37">
        <v>11.129999999999995</v>
      </c>
      <c r="Q92" s="37">
        <v>-4.259999999999998</v>
      </c>
      <c r="R92" s="37">
        <v>-2.8500000000000014</v>
      </c>
      <c r="S92" s="37">
        <v>-2.3400000000000034</v>
      </c>
      <c r="T92" s="37">
        <v>-0.65999999999999659</v>
      </c>
      <c r="U92" s="37">
        <v>-5.1700000000000017</v>
      </c>
      <c r="V92" s="37">
        <v>6.9799999999999898</v>
      </c>
    </row>
    <row r="93" spans="1:22" ht="18.75" x14ac:dyDescent="0.25">
      <c r="A93" s="36">
        <v>31</v>
      </c>
      <c r="B93" s="36" t="s">
        <v>72</v>
      </c>
      <c r="C93" s="37">
        <v>-0.30000000000000426</v>
      </c>
      <c r="D93" s="37">
        <v>-0.42000000000000171</v>
      </c>
      <c r="E93" s="37">
        <v>7.5600000000000023</v>
      </c>
      <c r="F93" s="37">
        <v>-4.68</v>
      </c>
      <c r="G93" s="37">
        <v>8.0800000000000054</v>
      </c>
      <c r="H93" s="37">
        <v>2.4700000000000131</v>
      </c>
      <c r="I93" s="37">
        <v>4.269999999999996</v>
      </c>
      <c r="J93" s="37">
        <v>-7.8799999999999955</v>
      </c>
      <c r="K93" s="37">
        <v>14.290000000000006</v>
      </c>
      <c r="L93" s="37">
        <v>19.489999999999995</v>
      </c>
      <c r="M93" s="37">
        <v>19.510000000000005</v>
      </c>
      <c r="N93" s="37">
        <v>-9.9599999999999937</v>
      </c>
      <c r="O93" s="37">
        <v>-9.509999999999998</v>
      </c>
      <c r="P93" s="37">
        <v>8.7299999999999898</v>
      </c>
      <c r="Q93" s="37">
        <v>8.0500000000000043</v>
      </c>
      <c r="R93" s="37">
        <v>-13.240000000000002</v>
      </c>
      <c r="S93" s="37">
        <v>7.7299999999999898</v>
      </c>
      <c r="T93" s="37">
        <v>-3.9399999999999977</v>
      </c>
      <c r="U93" s="37">
        <v>-5.3500000000000014</v>
      </c>
      <c r="V93" s="37">
        <v>-1.5799999999999983</v>
      </c>
    </row>
    <row r="94" spans="1:22" ht="18.75" x14ac:dyDescent="0.25">
      <c r="A94" s="36">
        <v>32</v>
      </c>
      <c r="B94" s="36" t="s">
        <v>73</v>
      </c>
      <c r="C94" s="37">
        <v>-5.2000000000000028</v>
      </c>
      <c r="D94" s="37">
        <v>-3.2800000000000011</v>
      </c>
      <c r="E94" s="37">
        <v>-3.2700000000000031</v>
      </c>
      <c r="F94" s="37">
        <v>0.12000000000000455</v>
      </c>
      <c r="G94" s="37">
        <v>-6.0399999999999991</v>
      </c>
      <c r="H94" s="37">
        <v>-3.7099999999999937</v>
      </c>
      <c r="I94" s="37">
        <v>0.28000000000000114</v>
      </c>
      <c r="J94" s="37">
        <v>-9.9999999999994316E-2</v>
      </c>
      <c r="K94" s="37">
        <v>-1.7199999999999989</v>
      </c>
      <c r="L94" s="37">
        <v>-1.730000000000004</v>
      </c>
      <c r="M94" s="37">
        <v>2.6099999999999994</v>
      </c>
      <c r="N94" s="37">
        <v>0.31000000000000227</v>
      </c>
      <c r="O94" s="37">
        <v>0.34000000000000341</v>
      </c>
      <c r="P94" s="37">
        <v>-10.610000000000007</v>
      </c>
      <c r="Q94" s="37">
        <v>-6.0899999999999963</v>
      </c>
      <c r="R94" s="37">
        <v>0.18999999999999773</v>
      </c>
      <c r="S94" s="37">
        <v>-8.5300000000000082</v>
      </c>
      <c r="T94" s="37">
        <v>-4.3299999999999983</v>
      </c>
      <c r="U94" s="37">
        <v>-9.980000000000004</v>
      </c>
      <c r="V94" s="37">
        <v>3.0300000000000011</v>
      </c>
    </row>
    <row r="95" spans="1:22" ht="18.75" x14ac:dyDescent="0.25">
      <c r="A95" s="36">
        <v>33</v>
      </c>
      <c r="B95" s="36" t="s">
        <v>74</v>
      </c>
      <c r="C95" s="37">
        <v>-1.3900000000000006</v>
      </c>
      <c r="D95" s="37">
        <v>-1.5300000000000011</v>
      </c>
      <c r="E95" s="37">
        <v>-1.1600000000000037</v>
      </c>
      <c r="F95" s="37">
        <v>2.8200000000000003</v>
      </c>
      <c r="G95" s="37">
        <v>-3.7999999999999972</v>
      </c>
      <c r="H95" s="37">
        <v>0.79000000000000625</v>
      </c>
      <c r="I95" s="37">
        <v>-3.3200000000000074</v>
      </c>
      <c r="J95" s="37">
        <v>0.85999999999999943</v>
      </c>
      <c r="K95" s="37">
        <v>8.5600000000000023</v>
      </c>
      <c r="L95" s="37">
        <v>0</v>
      </c>
      <c r="M95" s="37">
        <v>7.230000000000004</v>
      </c>
      <c r="N95" s="37">
        <v>11.290000000000006</v>
      </c>
      <c r="O95" s="37">
        <v>2.990000000000002</v>
      </c>
      <c r="P95" s="37">
        <v>-5.1200000000000045</v>
      </c>
      <c r="Q95" s="37">
        <v>-0.92999999999999972</v>
      </c>
      <c r="R95" s="37">
        <v>-1.1199999999999974</v>
      </c>
      <c r="S95" s="37">
        <v>-12.920000000000002</v>
      </c>
      <c r="T95" s="37">
        <v>-17.21</v>
      </c>
      <c r="U95" s="37">
        <v>-8.1700000000000017</v>
      </c>
      <c r="V95" s="37">
        <v>-11.430000000000007</v>
      </c>
    </row>
    <row r="96" spans="1:22" ht="18.75" x14ac:dyDescent="0.25">
      <c r="A96" s="36">
        <v>34</v>
      </c>
      <c r="B96" s="36" t="s">
        <v>75</v>
      </c>
      <c r="C96" s="37">
        <v>-2.6799999999999997</v>
      </c>
      <c r="D96" s="37">
        <v>-2.3299999999999983</v>
      </c>
      <c r="E96" s="37">
        <v>1.6300000000000026</v>
      </c>
      <c r="F96" s="37">
        <v>-4.9499999999999957</v>
      </c>
      <c r="G96" s="37">
        <v>2.2700000000000031</v>
      </c>
      <c r="H96" s="37">
        <v>-2.0499999999999972</v>
      </c>
      <c r="I96" s="37">
        <v>-2.2800000000000011</v>
      </c>
      <c r="J96" s="37">
        <v>-4.2000000000000028</v>
      </c>
      <c r="K96" s="37">
        <v>2.8599999999999994</v>
      </c>
      <c r="L96" s="37">
        <v>-7.9999999999998295E-2</v>
      </c>
      <c r="M96" s="37">
        <v>15.179999999999993</v>
      </c>
      <c r="N96" s="37">
        <v>-16.579999999999991</v>
      </c>
      <c r="O96" s="37">
        <v>-12.89</v>
      </c>
      <c r="P96" s="37">
        <v>-6.230000000000004</v>
      </c>
      <c r="Q96" s="37">
        <v>1.8500000000000014</v>
      </c>
      <c r="R96" s="37">
        <v>-1.1799999999999997</v>
      </c>
      <c r="S96" s="37">
        <v>-4.230000000000004</v>
      </c>
      <c r="T96" s="37">
        <v>-1.2299999999999969</v>
      </c>
      <c r="U96" s="37">
        <v>5.7299999999999969</v>
      </c>
      <c r="V96" s="37">
        <v>-8.5400000000000063</v>
      </c>
    </row>
    <row r="97" spans="1:22" ht="18.75" x14ac:dyDescent="0.25">
      <c r="A97" s="36">
        <v>35</v>
      </c>
      <c r="B97" s="36" t="s">
        <v>76</v>
      </c>
      <c r="C97" s="37">
        <v>-3.7899999999999991</v>
      </c>
      <c r="D97" s="37">
        <v>-2.9200000000000017</v>
      </c>
      <c r="E97" s="37">
        <v>7.5399999999999991</v>
      </c>
      <c r="F97" s="37">
        <v>2.0200000000000031</v>
      </c>
      <c r="G97" s="37">
        <v>3.4299999999999997</v>
      </c>
      <c r="H97" s="37">
        <v>5.3200000000000074</v>
      </c>
      <c r="I97" s="37">
        <v>-6.0000000000002274E-2</v>
      </c>
      <c r="J97" s="37">
        <v>0.38000000000000966</v>
      </c>
      <c r="K97" s="37">
        <v>-3.039999999999992</v>
      </c>
      <c r="L97" s="37">
        <v>1.5099999999999909</v>
      </c>
      <c r="M97" s="37">
        <v>0.32000000000000028</v>
      </c>
      <c r="N97" s="37">
        <v>7.8200000000000074</v>
      </c>
      <c r="O97" s="37">
        <v>18.270000000000003</v>
      </c>
      <c r="P97" s="37">
        <v>-4.3299999999999983</v>
      </c>
      <c r="Q97" s="37">
        <v>1.2700000000000031</v>
      </c>
      <c r="R97" s="37">
        <v>-0.32000000000000028</v>
      </c>
      <c r="S97" s="37">
        <v>10.339999999999989</v>
      </c>
      <c r="T97" s="37">
        <v>9.0399999999999991</v>
      </c>
      <c r="U97" s="37">
        <v>11.969999999999992</v>
      </c>
      <c r="V97" s="37">
        <v>2.7800000000000011</v>
      </c>
    </row>
    <row r="155" spans="61:67" x14ac:dyDescent="0.25">
      <c r="BI155" s="141"/>
      <c r="BJ155" s="141"/>
      <c r="BK155" s="141"/>
      <c r="BL155" s="141"/>
      <c r="BM155" s="141"/>
      <c r="BN155" s="141"/>
      <c r="BO155" s="141"/>
    </row>
    <row r="156" spans="61:67" ht="18.75" x14ac:dyDescent="0.25">
      <c r="BI156" s="133"/>
      <c r="BJ156" s="133"/>
      <c r="BK156" s="133"/>
      <c r="BL156" s="136">
        <v>2023</v>
      </c>
      <c r="BM156" s="136">
        <v>2024</v>
      </c>
      <c r="BN156" s="136">
        <v>2025</v>
      </c>
      <c r="BO156" s="133"/>
    </row>
    <row r="157" spans="61:67" ht="18.75" x14ac:dyDescent="0.25">
      <c r="BI157" s="133"/>
      <c r="BJ157" s="133"/>
      <c r="BK157" s="133"/>
      <c r="BL157" s="142" t="s">
        <v>78</v>
      </c>
      <c r="BM157" s="142" t="s">
        <v>78</v>
      </c>
      <c r="BN157" s="142" t="s">
        <v>78</v>
      </c>
      <c r="BO157" s="133"/>
    </row>
    <row r="158" spans="61:67" ht="18.75" x14ac:dyDescent="0.25">
      <c r="BI158" s="133"/>
      <c r="BJ158" s="134" t="s">
        <v>80</v>
      </c>
      <c r="BK158" s="134" t="s">
        <v>80</v>
      </c>
      <c r="BL158" s="135">
        <v>57.01</v>
      </c>
      <c r="BM158" s="135">
        <v>57.56</v>
      </c>
      <c r="BN158" s="135">
        <v>64.311499999999995</v>
      </c>
      <c r="BO158" s="133"/>
    </row>
    <row r="159" spans="61:67" ht="18.75" x14ac:dyDescent="0.25">
      <c r="BI159" s="133"/>
      <c r="BJ159" s="137" t="s">
        <v>41</v>
      </c>
      <c r="BK159" s="137" t="s">
        <v>41</v>
      </c>
      <c r="BL159" s="143">
        <v>55.94</v>
      </c>
      <c r="BM159" s="143">
        <v>54.72</v>
      </c>
      <c r="BN159" s="143">
        <v>62.575500000000012</v>
      </c>
      <c r="BO159" s="133"/>
    </row>
    <row r="160" spans="61:67" x14ac:dyDescent="0.25">
      <c r="BI160" s="133"/>
      <c r="BJ160" s="133"/>
      <c r="BK160" s="133"/>
      <c r="BL160" s="133"/>
      <c r="BM160" s="133"/>
      <c r="BN160" s="133"/>
      <c r="BO160" s="133"/>
    </row>
    <row r="161" spans="61:67" ht="18.75" x14ac:dyDescent="0.25">
      <c r="BI161" s="133"/>
      <c r="BJ161" s="136">
        <v>1</v>
      </c>
      <c r="BK161" s="139" t="s">
        <v>141</v>
      </c>
      <c r="BL161" s="135">
        <v>53.26</v>
      </c>
      <c r="BM161" s="135">
        <v>46.88</v>
      </c>
      <c r="BN161" s="135">
        <v>57.259374999999999</v>
      </c>
      <c r="BO161" s="133"/>
    </row>
    <row r="162" spans="61:67" ht="18.75" x14ac:dyDescent="0.25">
      <c r="BI162" s="133"/>
      <c r="BJ162" s="136">
        <v>26</v>
      </c>
      <c r="BK162" s="139" t="s">
        <v>149</v>
      </c>
      <c r="BL162" s="135">
        <v>62.98</v>
      </c>
      <c r="BM162" s="135">
        <v>58.24</v>
      </c>
      <c r="BN162" s="135">
        <v>58.65588235294117</v>
      </c>
      <c r="BO162" s="133"/>
    </row>
    <row r="163" spans="61:67" ht="18.75" x14ac:dyDescent="0.25">
      <c r="BI163" s="133"/>
      <c r="BJ163" s="136">
        <v>25</v>
      </c>
      <c r="BK163" s="139" t="s">
        <v>140</v>
      </c>
      <c r="BL163" s="135">
        <v>50.32</v>
      </c>
      <c r="BM163" s="135">
        <v>51.7</v>
      </c>
      <c r="BN163" s="135">
        <v>59.1355</v>
      </c>
      <c r="BO163" s="133"/>
    </row>
    <row r="164" spans="61:67" ht="18.75" x14ac:dyDescent="0.25">
      <c r="BI164" s="133"/>
      <c r="BJ164" s="136">
        <v>16</v>
      </c>
      <c r="BK164" s="139" t="s">
        <v>142</v>
      </c>
      <c r="BL164" s="135">
        <v>50.14</v>
      </c>
      <c r="BM164" s="135">
        <v>49.26</v>
      </c>
      <c r="BN164" s="135">
        <v>59.488500000000009</v>
      </c>
      <c r="BO164" s="133"/>
    </row>
    <row r="165" spans="61:67" ht="18.75" x14ac:dyDescent="0.25">
      <c r="BI165" s="133"/>
      <c r="BJ165" s="136">
        <v>29</v>
      </c>
      <c r="BK165" s="139" t="s">
        <v>146</v>
      </c>
      <c r="BL165" s="135">
        <v>53.76</v>
      </c>
      <c r="BM165" s="135">
        <v>53.16</v>
      </c>
      <c r="BN165" s="135">
        <v>59.679000000000016</v>
      </c>
      <c r="BO165" s="133"/>
    </row>
    <row r="166" spans="61:67" ht="18.75" x14ac:dyDescent="0.25">
      <c r="BI166" s="133"/>
      <c r="BJ166" s="136">
        <v>28</v>
      </c>
      <c r="BK166" s="139" t="s">
        <v>152</v>
      </c>
      <c r="BL166" s="135">
        <v>52.14</v>
      </c>
      <c r="BM166" s="135">
        <v>53.08</v>
      </c>
      <c r="BN166" s="135">
        <v>59.77</v>
      </c>
      <c r="BO166" s="133"/>
    </row>
    <row r="167" spans="61:67" ht="18.75" x14ac:dyDescent="0.25">
      <c r="BI167" s="133"/>
      <c r="BJ167" s="136">
        <v>12</v>
      </c>
      <c r="BK167" s="139" t="s">
        <v>53</v>
      </c>
      <c r="BL167" s="135">
        <v>52.24</v>
      </c>
      <c r="BM167" s="135">
        <v>52.02</v>
      </c>
      <c r="BN167" s="135">
        <v>60.197000000000003</v>
      </c>
      <c r="BO167" s="133"/>
    </row>
    <row r="168" spans="61:67" ht="18.75" x14ac:dyDescent="0.25">
      <c r="BI168" s="133"/>
      <c r="BJ168" s="136">
        <v>5</v>
      </c>
      <c r="BK168" s="139" t="s">
        <v>147</v>
      </c>
      <c r="BL168" s="135">
        <v>53.5</v>
      </c>
      <c r="BM168" s="135">
        <v>56.32</v>
      </c>
      <c r="BN168" s="135">
        <v>60.402999999999984</v>
      </c>
      <c r="BO168" s="133"/>
    </row>
    <row r="169" spans="61:67" ht="18.75" x14ac:dyDescent="0.25">
      <c r="BI169" s="133"/>
      <c r="BJ169" s="136">
        <v>22</v>
      </c>
      <c r="BK169" s="139" t="s">
        <v>169</v>
      </c>
      <c r="BL169" s="135">
        <v>57.22</v>
      </c>
      <c r="BM169" s="135">
        <v>49.18</v>
      </c>
      <c r="BN169" s="135">
        <v>60.55833333333333</v>
      </c>
      <c r="BO169" s="133"/>
    </row>
    <row r="170" spans="61:67" ht="18.75" x14ac:dyDescent="0.25">
      <c r="BI170" s="133"/>
      <c r="BJ170" s="136">
        <v>11</v>
      </c>
      <c r="BK170" s="139" t="s">
        <v>151</v>
      </c>
      <c r="BL170" s="135">
        <v>51.08</v>
      </c>
      <c r="BM170" s="135">
        <v>49.22</v>
      </c>
      <c r="BN170" s="135">
        <v>60.830500000000015</v>
      </c>
      <c r="BO170" s="133"/>
    </row>
    <row r="171" spans="61:67" ht="18.75" x14ac:dyDescent="0.25">
      <c r="BI171" s="133"/>
      <c r="BJ171" s="136">
        <v>24</v>
      </c>
      <c r="BK171" s="139" t="s">
        <v>156</v>
      </c>
      <c r="BL171" s="135">
        <v>59.2</v>
      </c>
      <c r="BM171" s="135">
        <v>51.32</v>
      </c>
      <c r="BN171" s="135">
        <v>60.848500000000001</v>
      </c>
      <c r="BO171" s="133"/>
    </row>
    <row r="172" spans="61:67" ht="18.75" x14ac:dyDescent="0.25">
      <c r="BI172" s="133"/>
      <c r="BJ172" s="136">
        <v>17</v>
      </c>
      <c r="BK172" s="139" t="s">
        <v>143</v>
      </c>
      <c r="BL172" s="135">
        <v>51.82</v>
      </c>
      <c r="BM172" s="135">
        <v>54.84</v>
      </c>
      <c r="BN172" s="135">
        <v>61.0655</v>
      </c>
      <c r="BO172" s="133"/>
    </row>
    <row r="173" spans="61:67" ht="18.75" x14ac:dyDescent="0.25">
      <c r="BI173" s="133"/>
      <c r="BJ173" s="136">
        <v>18</v>
      </c>
      <c r="BK173" s="139" t="s">
        <v>144</v>
      </c>
      <c r="BL173" s="135">
        <v>50.26</v>
      </c>
      <c r="BM173" s="135">
        <v>46.78</v>
      </c>
      <c r="BN173" s="135">
        <v>61.108999999999995</v>
      </c>
      <c r="BO173" s="133"/>
    </row>
    <row r="174" spans="61:67" ht="18.75" x14ac:dyDescent="0.25">
      <c r="BI174" s="133"/>
      <c r="BJ174" s="136">
        <v>19</v>
      </c>
      <c r="BK174" s="139" t="s">
        <v>60</v>
      </c>
      <c r="BL174" s="135">
        <v>44.44</v>
      </c>
      <c r="BM174" s="135">
        <v>49.16</v>
      </c>
      <c r="BN174" s="135">
        <v>61.13000000000001</v>
      </c>
      <c r="BO174" s="133"/>
    </row>
    <row r="175" spans="61:67" ht="18.75" x14ac:dyDescent="0.25">
      <c r="BI175" s="133"/>
      <c r="BJ175" s="136">
        <v>6</v>
      </c>
      <c r="BK175" s="139" t="s">
        <v>148</v>
      </c>
      <c r="BL175" s="135">
        <v>52.9</v>
      </c>
      <c r="BM175" s="135">
        <v>51.7</v>
      </c>
      <c r="BN175" s="135">
        <v>61.314999999999998</v>
      </c>
      <c r="BO175" s="133"/>
    </row>
    <row r="176" spans="61:67" ht="18.75" x14ac:dyDescent="0.25">
      <c r="BI176" s="133"/>
      <c r="BJ176" s="136">
        <v>23</v>
      </c>
      <c r="BK176" s="139" t="s">
        <v>150</v>
      </c>
      <c r="BL176" s="135">
        <v>56.94</v>
      </c>
      <c r="BM176" s="135">
        <v>48.62</v>
      </c>
      <c r="BN176" s="135">
        <v>61.346999999999994</v>
      </c>
      <c r="BO176" s="133"/>
    </row>
    <row r="177" spans="61:67" ht="18.75" x14ac:dyDescent="0.25">
      <c r="BI177" s="133"/>
      <c r="BJ177" s="136">
        <v>32</v>
      </c>
      <c r="BK177" s="139" t="s">
        <v>164</v>
      </c>
      <c r="BL177" s="135">
        <v>56.76</v>
      </c>
      <c r="BM177" s="135">
        <v>54.52</v>
      </c>
      <c r="BN177" s="135">
        <v>61.425999999999988</v>
      </c>
      <c r="BO177" s="133"/>
    </row>
    <row r="178" spans="61:67" ht="18.75" x14ac:dyDescent="0.25">
      <c r="BI178" s="133"/>
      <c r="BJ178" s="136">
        <v>7</v>
      </c>
      <c r="BK178" s="139" t="s">
        <v>145</v>
      </c>
      <c r="BL178" s="135">
        <v>47.24</v>
      </c>
      <c r="BM178" s="135">
        <v>53.16</v>
      </c>
      <c r="BN178" s="135">
        <v>62.083333333333336</v>
      </c>
      <c r="BO178" s="133"/>
    </row>
    <row r="179" spans="61:67" ht="18.75" x14ac:dyDescent="0.25">
      <c r="BI179" s="133"/>
      <c r="BJ179" s="136">
        <v>34</v>
      </c>
      <c r="BK179" s="139" t="s">
        <v>161</v>
      </c>
      <c r="BL179" s="135">
        <v>54.8</v>
      </c>
      <c r="BM179" s="135">
        <v>56.58</v>
      </c>
      <c r="BN179" s="135">
        <v>62.314999999999998</v>
      </c>
      <c r="BO179" s="133"/>
    </row>
    <row r="180" spans="61:67" ht="18.75" x14ac:dyDescent="0.25">
      <c r="BI180" s="133"/>
      <c r="BJ180" s="136">
        <v>14</v>
      </c>
      <c r="BK180" s="139" t="s">
        <v>55</v>
      </c>
      <c r="BL180" s="135">
        <v>52.44</v>
      </c>
      <c r="BM180" s="135">
        <v>52.36</v>
      </c>
      <c r="BN180" s="135">
        <v>62.338888888888881</v>
      </c>
      <c r="BO180" s="133"/>
    </row>
    <row r="181" spans="61:67" ht="18.75" x14ac:dyDescent="0.25">
      <c r="BI181" s="133"/>
      <c r="BJ181" s="136">
        <v>33</v>
      </c>
      <c r="BK181" s="139" t="s">
        <v>162</v>
      </c>
      <c r="BL181" s="135">
        <v>56.08</v>
      </c>
      <c r="BM181" s="135">
        <v>53.16</v>
      </c>
      <c r="BN181" s="135">
        <v>62.633499999999991</v>
      </c>
      <c r="BO181" s="133"/>
    </row>
    <row r="182" spans="61:67" ht="18.75" x14ac:dyDescent="0.25">
      <c r="BI182" s="133"/>
      <c r="BJ182" s="136">
        <v>3</v>
      </c>
      <c r="BK182" s="139" t="s">
        <v>163</v>
      </c>
      <c r="BL182" s="135">
        <v>50.12</v>
      </c>
      <c r="BM182" s="135">
        <v>54.28</v>
      </c>
      <c r="BN182" s="135">
        <v>62.797499999999978</v>
      </c>
      <c r="BO182" s="133"/>
    </row>
    <row r="183" spans="61:67" ht="18.75" x14ac:dyDescent="0.25">
      <c r="BI183" s="133"/>
      <c r="BJ183" s="136">
        <v>2</v>
      </c>
      <c r="BK183" s="139" t="s">
        <v>166</v>
      </c>
      <c r="BL183" s="135">
        <v>60.28</v>
      </c>
      <c r="BM183" s="135">
        <v>57.66</v>
      </c>
      <c r="BN183" s="135">
        <v>62.908500000000004</v>
      </c>
      <c r="BO183" s="133"/>
    </row>
    <row r="184" spans="61:67" ht="18.75" x14ac:dyDescent="0.25">
      <c r="BI184" s="133"/>
      <c r="BJ184" s="136">
        <v>20</v>
      </c>
      <c r="BK184" s="139" t="s">
        <v>165</v>
      </c>
      <c r="BL184" s="135">
        <v>56.06</v>
      </c>
      <c r="BM184" s="135">
        <v>54.18</v>
      </c>
      <c r="BN184" s="135">
        <v>63.531499999999994</v>
      </c>
      <c r="BO184" s="133"/>
    </row>
    <row r="185" spans="61:67" ht="18.75" x14ac:dyDescent="0.25">
      <c r="BI185" s="133"/>
      <c r="BJ185" s="136">
        <v>13</v>
      </c>
      <c r="BK185" s="139" t="s">
        <v>170</v>
      </c>
      <c r="BL185" s="135">
        <v>53.28</v>
      </c>
      <c r="BM185" s="135">
        <v>54.22</v>
      </c>
      <c r="BN185" s="135">
        <v>63.604375000000005</v>
      </c>
      <c r="BO185" s="133"/>
    </row>
    <row r="186" spans="61:67" ht="18.75" x14ac:dyDescent="0.25">
      <c r="BI186" s="133"/>
      <c r="BJ186" s="136">
        <v>21</v>
      </c>
      <c r="BK186" s="139" t="s">
        <v>153</v>
      </c>
      <c r="BL186" s="135">
        <v>56.5</v>
      </c>
      <c r="BM186" s="135">
        <v>56.78</v>
      </c>
      <c r="BN186" s="135">
        <v>63.775555555555556</v>
      </c>
      <c r="BO186" s="133"/>
    </row>
    <row r="187" spans="61:67" ht="18.75" x14ac:dyDescent="0.25">
      <c r="BI187" s="133"/>
      <c r="BJ187" s="136">
        <v>27</v>
      </c>
      <c r="BK187" s="139" t="s">
        <v>168</v>
      </c>
      <c r="BL187" s="135">
        <v>60.88</v>
      </c>
      <c r="BM187" s="135">
        <v>57.46</v>
      </c>
      <c r="BN187" s="135">
        <v>64.076499999999982</v>
      </c>
      <c r="BO187" s="133"/>
    </row>
    <row r="188" spans="61:67" ht="18.75" x14ac:dyDescent="0.25">
      <c r="BI188" s="133"/>
      <c r="BJ188" s="136">
        <v>9</v>
      </c>
      <c r="BK188" s="139" t="s">
        <v>159</v>
      </c>
      <c r="BL188" s="135">
        <v>46.06</v>
      </c>
      <c r="BM188" s="135">
        <v>47.9</v>
      </c>
      <c r="BN188" s="135">
        <v>64.300999999999988</v>
      </c>
      <c r="BO188" s="133"/>
    </row>
    <row r="189" spans="61:67" ht="18.75" x14ac:dyDescent="0.25">
      <c r="BI189" s="133"/>
      <c r="BJ189" s="136">
        <v>30</v>
      </c>
      <c r="BK189" s="139" t="s">
        <v>157</v>
      </c>
      <c r="BL189" s="135">
        <v>56.06</v>
      </c>
      <c r="BM189" s="135">
        <v>57.5</v>
      </c>
      <c r="BN189" s="135">
        <v>65.225000000000009</v>
      </c>
      <c r="BO189" s="133"/>
    </row>
    <row r="190" spans="61:67" ht="18.75" x14ac:dyDescent="0.25">
      <c r="BI190" s="133"/>
      <c r="BJ190" s="136">
        <v>15</v>
      </c>
      <c r="BK190" s="139" t="s">
        <v>167</v>
      </c>
      <c r="BL190" s="135">
        <v>49.48</v>
      </c>
      <c r="BM190" s="135">
        <v>46.68</v>
      </c>
      <c r="BN190" s="135">
        <v>66.063999999999993</v>
      </c>
      <c r="BO190" s="133"/>
    </row>
    <row r="191" spans="61:67" ht="18.75" x14ac:dyDescent="0.25">
      <c r="BI191" s="133"/>
      <c r="BJ191" s="136">
        <v>4</v>
      </c>
      <c r="BK191" s="139" t="s">
        <v>158</v>
      </c>
      <c r="BL191" s="135">
        <v>53.82</v>
      </c>
      <c r="BM191" s="135">
        <v>56.86</v>
      </c>
      <c r="BN191" s="135">
        <v>66.099444444444444</v>
      </c>
      <c r="BO191" s="133"/>
    </row>
    <row r="192" spans="61:67" ht="18.75" x14ac:dyDescent="0.25">
      <c r="BI192" s="133"/>
      <c r="BJ192" s="136">
        <v>31</v>
      </c>
      <c r="BK192" s="139" t="s">
        <v>154</v>
      </c>
      <c r="BL192" s="135">
        <v>52.26</v>
      </c>
      <c r="BM192" s="135">
        <v>51.52</v>
      </c>
      <c r="BN192" s="135">
        <v>66.477499999999992</v>
      </c>
      <c r="BO192" s="133"/>
    </row>
    <row r="193" spans="61:67" ht="18.75" x14ac:dyDescent="0.25">
      <c r="BI193" s="133"/>
      <c r="BJ193" s="136">
        <v>8</v>
      </c>
      <c r="BK193" s="139" t="s">
        <v>160</v>
      </c>
      <c r="BL193" s="135">
        <v>55.06</v>
      </c>
      <c r="BM193" s="135">
        <v>56.96</v>
      </c>
      <c r="BN193" s="135">
        <v>67.565789473684205</v>
      </c>
      <c r="BO193" s="133"/>
    </row>
    <row r="194" spans="61:67" ht="18.75" x14ac:dyDescent="0.25">
      <c r="BI194" s="133"/>
      <c r="BJ194" s="136">
        <v>35</v>
      </c>
      <c r="BK194" s="139" t="s">
        <v>171</v>
      </c>
      <c r="BL194" s="135">
        <v>67.459999999999994</v>
      </c>
      <c r="BM194" s="135">
        <v>65.86</v>
      </c>
      <c r="BN194" s="135">
        <v>67.688999999999993</v>
      </c>
      <c r="BO194" s="133"/>
    </row>
    <row r="195" spans="61:67" ht="18.75" x14ac:dyDescent="0.25">
      <c r="BI195" s="133"/>
      <c r="BJ195" s="136">
        <v>10</v>
      </c>
      <c r="BK195" s="139" t="s">
        <v>155</v>
      </c>
      <c r="BL195" s="135">
        <v>52.84</v>
      </c>
      <c r="BM195" s="135">
        <v>45.74</v>
      </c>
      <c r="BN195" s="135">
        <v>67.856428571428566</v>
      </c>
      <c r="BO195" s="133"/>
    </row>
    <row r="196" spans="61:67" x14ac:dyDescent="0.25">
      <c r="BI196" s="133"/>
      <c r="BJ196" s="133"/>
      <c r="BK196" s="133"/>
      <c r="BL196" s="133"/>
      <c r="BM196" s="133"/>
      <c r="BN196" s="133"/>
      <c r="BO196" s="133"/>
    </row>
  </sheetData>
  <mergeCells count="36">
    <mergeCell ref="C56:K56"/>
    <mergeCell ref="L56:Q56"/>
    <mergeCell ref="R56:V56"/>
    <mergeCell ref="C57:V57"/>
    <mergeCell ref="C58:F58"/>
    <mergeCell ref="J58:K58"/>
    <mergeCell ref="L58:M58"/>
    <mergeCell ref="N58:O58"/>
    <mergeCell ref="P58:Q58"/>
    <mergeCell ref="A1:AE1"/>
    <mergeCell ref="J6:K6"/>
    <mergeCell ref="L6:M6"/>
    <mergeCell ref="N6:O6"/>
    <mergeCell ref="P6:Q6"/>
    <mergeCell ref="W5:X7"/>
    <mergeCell ref="Y5:Z7"/>
    <mergeCell ref="C6:F6"/>
    <mergeCell ref="C4:K4"/>
    <mergeCell ref="L4:Q4"/>
    <mergeCell ref="R4:V4"/>
    <mergeCell ref="W4:Z4"/>
    <mergeCell ref="AA5:AE7"/>
    <mergeCell ref="C5:V5"/>
    <mergeCell ref="A54:B54"/>
    <mergeCell ref="C54:X54"/>
    <mergeCell ref="AD4:AE4"/>
    <mergeCell ref="C2:AE2"/>
    <mergeCell ref="W3:AE3"/>
    <mergeCell ref="C48:F48"/>
    <mergeCell ref="J48:K48"/>
    <mergeCell ref="L48:M48"/>
    <mergeCell ref="N48:O48"/>
    <mergeCell ref="P48:Q48"/>
    <mergeCell ref="C47:K47"/>
    <mergeCell ref="L47:Q47"/>
    <mergeCell ref="R47:V47"/>
  </mergeCells>
  <conditionalFormatting sqref="W9:W45 Y9:Y45 C31:M31 C23:M23 C11:M11 C37:V39 C36:M36 C19:V19 C18:U18 C40:M40 P40:V40 P36:U36 C33:V35 C32:K32 N32:V32 P31:V31 C24:K24 N24:V24 R23:V23 C20:K20 R20:V20 C17:M17 C16:K16 R16:V16 P17:V17 N16:O16 C15:V15 C14:K14 N14:V14 R11:V11 C9:V10 C41:V45 C21:V22 C12:V13 C25:V30 AD9:AD45">
    <cfRule type="cellIs" dxfId="168" priority="35" operator="greaterThan">
      <formula>89.44</formula>
    </cfRule>
    <cfRule type="cellIs" dxfId="167" priority="36" operator="lessThan">
      <formula>59.44</formula>
    </cfRule>
  </conditionalFormatting>
  <conditionalFormatting sqref="W9:W45">
    <cfRule type="cellIs" dxfId="166" priority="32" operator="greaterThan">
      <formula>$W$9</formula>
    </cfRule>
  </conditionalFormatting>
  <conditionalFormatting sqref="Y9:Y45">
    <cfRule type="cellIs" dxfId="165" priority="30" operator="greaterThan">
      <formula>$Y$9</formula>
    </cfRule>
  </conditionalFormatting>
  <conditionalFormatting sqref="AD9:AD45">
    <cfRule type="cellIs" dxfId="164" priority="28" operator="greaterThan">
      <formula>$AD$9</formula>
    </cfRule>
  </conditionalFormatting>
  <conditionalFormatting sqref="AA9 AA11:AA45">
    <cfRule type="cellIs" dxfId="163" priority="25" operator="greaterThan">
      <formula>89.44</formula>
    </cfRule>
    <cfRule type="cellIs" dxfId="162" priority="26" operator="lessThan">
      <formula>59.44</formula>
    </cfRule>
  </conditionalFormatting>
  <conditionalFormatting sqref="AA9 AA11:AA45">
    <cfRule type="cellIs" dxfId="161" priority="24" operator="greaterThan">
      <formula>$AA$9</formula>
    </cfRule>
  </conditionalFormatting>
  <conditionalFormatting sqref="AA10">
    <cfRule type="cellIs" dxfId="160" priority="22" operator="greaterThan">
      <formula>89.44</formula>
    </cfRule>
    <cfRule type="cellIs" dxfId="159" priority="23" operator="lessThan">
      <formula>59.44</formula>
    </cfRule>
  </conditionalFormatting>
  <conditionalFormatting sqref="AB9 AB21:AB45">
    <cfRule type="cellIs" dxfId="158" priority="18" operator="greaterThan">
      <formula>89.44</formula>
    </cfRule>
    <cfRule type="cellIs" dxfId="157" priority="19" operator="lessThan">
      <formula>59.44</formula>
    </cfRule>
  </conditionalFormatting>
  <conditionalFormatting sqref="AB9 AB21:AB45">
    <cfRule type="cellIs" dxfId="156" priority="17" operator="greaterThan">
      <formula>$AB$9</formula>
    </cfRule>
  </conditionalFormatting>
  <conditionalFormatting sqref="AC9:AC45">
    <cfRule type="cellIs" dxfId="155" priority="15" operator="greaterThan">
      <formula>89.44</formula>
    </cfRule>
    <cfRule type="cellIs" dxfId="154" priority="16" operator="lessThan">
      <formula>59.44</formula>
    </cfRule>
  </conditionalFormatting>
  <conditionalFormatting sqref="AC9:AC45">
    <cfRule type="cellIs" dxfId="153" priority="14" operator="greaterThan">
      <formula>$AC$9</formula>
    </cfRule>
  </conditionalFormatting>
  <conditionalFormatting sqref="AB10:AB20">
    <cfRule type="cellIs" dxfId="152" priority="12" operator="greaterThan">
      <formula>89.44</formula>
    </cfRule>
    <cfRule type="cellIs" dxfId="151" priority="13" operator="lessThan">
      <formula>59.44</formula>
    </cfRule>
  </conditionalFormatting>
  <conditionalFormatting sqref="C51:V51">
    <cfRule type="cellIs" dxfId="150" priority="10" operator="greaterThan">
      <formula>89.44</formula>
    </cfRule>
    <cfRule type="cellIs" dxfId="149" priority="11" operator="lessThan">
      <formula>59.44</formula>
    </cfRule>
  </conditionalFormatting>
  <conditionalFormatting sqref="C62:V62 C89:V91 C88:M88 C71:V71 C70:U70 P88:U88 C93:V97 C92:M92 P92:V92 C85:V87 C84:K84 N84:V84 C83:M83 P83:V83 C77:V82 C76:K76 N76:V76 C75:M75 R75:V75 C73:V74 C72:K72 R72:V72 C67:V67 C66:K66 N66:V66 C69:V69 C68:K68 N68:O68 R68:V68 C64:V65 C63:M63 R63:V63">
    <cfRule type="cellIs" dxfId="148" priority="6" operator="greaterThanOrEqual">
      <formula>0</formula>
    </cfRule>
    <cfRule type="containsBlanks" dxfId="147" priority="7">
      <formula>LEN(TRIM(C62))=0</formula>
    </cfRule>
  </conditionalFormatting>
  <conditionalFormatting sqref="C61:V61">
    <cfRule type="cellIs" dxfId="146" priority="8" operator="greaterThan">
      <formula>89.44</formula>
    </cfRule>
    <cfRule type="cellIs" dxfId="145" priority="9" operator="lessThan">
      <formula>59.44</formula>
    </cfRule>
  </conditionalFormatting>
  <pageMargins left="0.7" right="0.7" top="0.75" bottom="0.75" header="0.3" footer="0.3"/>
  <ignoredErrors>
    <ignoredError sqref="C51:V51"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E3376-051D-4E02-9358-A5076ACAE535}">
  <dimension ref="A1:AU192"/>
  <sheetViews>
    <sheetView showGridLines="0" topLeftCell="A70" zoomScale="70" zoomScaleNormal="70" workbookViewId="0">
      <selection activeCell="C53" sqref="C53:T53"/>
    </sheetView>
  </sheetViews>
  <sheetFormatPr defaultRowHeight="15" x14ac:dyDescent="0.25"/>
  <cols>
    <col min="1" max="1" width="7.140625" customWidth="1"/>
    <col min="2" max="2" width="59.140625" customWidth="1"/>
    <col min="14" max="14" width="9.140625" customWidth="1"/>
    <col min="22" max="22" width="12.85546875" customWidth="1"/>
  </cols>
  <sheetData>
    <row r="1" spans="1:35" ht="36" customHeight="1" x14ac:dyDescent="0.25">
      <c r="A1" s="217" t="s">
        <v>83</v>
      </c>
      <c r="B1" s="217"/>
      <c r="C1" s="217"/>
      <c r="D1" s="217"/>
      <c r="E1" s="217"/>
      <c r="F1" s="217"/>
      <c r="G1" s="217"/>
      <c r="H1" s="217"/>
      <c r="I1" s="217"/>
      <c r="J1" s="217"/>
      <c r="K1" s="217"/>
      <c r="L1" s="217"/>
      <c r="M1" s="217"/>
      <c r="N1" s="217"/>
      <c r="O1" s="217"/>
      <c r="P1" s="217"/>
      <c r="Q1" s="217"/>
      <c r="R1" s="217"/>
      <c r="S1" s="217"/>
      <c r="T1" s="217"/>
      <c r="U1" s="217"/>
      <c r="V1" s="217"/>
    </row>
    <row r="2" spans="1:35" ht="18.75" customHeight="1" x14ac:dyDescent="0.25">
      <c r="A2" s="9"/>
      <c r="B2" s="5" t="s">
        <v>115</v>
      </c>
      <c r="C2" s="221" t="s">
        <v>125</v>
      </c>
      <c r="D2" s="222"/>
      <c r="E2" s="222"/>
      <c r="F2" s="222"/>
      <c r="G2" s="222"/>
      <c r="H2" s="222"/>
      <c r="I2" s="222"/>
      <c r="J2" s="222"/>
      <c r="K2" s="222"/>
      <c r="L2" s="222"/>
      <c r="M2" s="222"/>
      <c r="N2" s="222"/>
      <c r="O2" s="222"/>
      <c r="P2" s="222"/>
      <c r="Q2" s="222"/>
      <c r="R2" s="222"/>
      <c r="S2" s="222"/>
      <c r="T2" s="222"/>
    </row>
    <row r="3" spans="1:35" ht="168" customHeight="1" x14ac:dyDescent="0.3">
      <c r="A3" s="155"/>
      <c r="B3" s="51" t="s">
        <v>4</v>
      </c>
      <c r="C3" s="94" t="s">
        <v>126</v>
      </c>
      <c r="D3" s="94" t="s">
        <v>127</v>
      </c>
      <c r="E3" s="94" t="s">
        <v>128</v>
      </c>
      <c r="F3" s="94" t="s">
        <v>129</v>
      </c>
      <c r="G3" s="94" t="s">
        <v>130</v>
      </c>
      <c r="H3" s="94" t="s">
        <v>131</v>
      </c>
      <c r="I3" s="94" t="s">
        <v>132</v>
      </c>
      <c r="J3" s="94" t="s">
        <v>133</v>
      </c>
      <c r="K3" s="94" t="s">
        <v>134</v>
      </c>
      <c r="L3" s="94" t="s">
        <v>134</v>
      </c>
      <c r="M3" s="94" t="s">
        <v>135</v>
      </c>
      <c r="N3" s="94" t="s">
        <v>136</v>
      </c>
      <c r="O3" s="201" t="s">
        <v>86</v>
      </c>
      <c r="P3" s="201"/>
      <c r="Q3" s="201"/>
      <c r="R3" s="201"/>
      <c r="S3" s="201"/>
      <c r="T3" s="201"/>
    </row>
    <row r="4" spans="1:35" ht="24" customHeight="1" x14ac:dyDescent="0.3">
      <c r="A4" s="5"/>
      <c r="B4" s="52" t="s">
        <v>1</v>
      </c>
      <c r="C4" s="220" t="s">
        <v>113</v>
      </c>
      <c r="D4" s="220"/>
      <c r="E4" s="220"/>
      <c r="F4" s="220"/>
      <c r="G4" s="220"/>
      <c r="H4" s="220"/>
      <c r="I4" s="220"/>
      <c r="J4" s="220"/>
      <c r="K4" s="220"/>
      <c r="L4" s="220"/>
      <c r="M4" s="220"/>
      <c r="N4" s="220"/>
      <c r="O4" s="220"/>
      <c r="P4" s="220"/>
      <c r="Q4" s="220"/>
      <c r="R4" s="220"/>
      <c r="S4" s="220"/>
      <c r="T4" s="220"/>
    </row>
    <row r="5" spans="1:35" ht="18.75" x14ac:dyDescent="0.25">
      <c r="A5" s="49"/>
      <c r="B5" s="53" t="s">
        <v>138</v>
      </c>
      <c r="C5" s="214">
        <v>2025</v>
      </c>
      <c r="D5" s="215"/>
      <c r="E5" s="215"/>
      <c r="F5" s="215"/>
      <c r="G5" s="215"/>
      <c r="H5" s="215"/>
      <c r="I5" s="215"/>
      <c r="J5" s="215"/>
      <c r="K5" s="215"/>
      <c r="L5" s="215"/>
      <c r="M5" s="215"/>
      <c r="N5" s="216"/>
      <c r="O5" s="201">
        <v>2023</v>
      </c>
      <c r="P5" s="201"/>
      <c r="Q5" s="201">
        <v>2024</v>
      </c>
      <c r="R5" s="201"/>
      <c r="S5" s="201">
        <v>2025</v>
      </c>
      <c r="T5" s="201"/>
      <c r="AE5" s="140"/>
      <c r="AF5" s="140"/>
      <c r="AG5" s="140"/>
      <c r="AH5" s="140"/>
      <c r="AI5" s="140"/>
    </row>
    <row r="6" spans="1:35" ht="18.75" x14ac:dyDescent="0.25">
      <c r="A6" s="49"/>
      <c r="B6" s="53" t="s">
        <v>2</v>
      </c>
      <c r="C6" s="218">
        <v>4</v>
      </c>
      <c r="D6" s="218"/>
      <c r="E6" s="218"/>
      <c r="F6" s="218">
        <v>5</v>
      </c>
      <c r="G6" s="218"/>
      <c r="H6" s="18">
        <v>6</v>
      </c>
      <c r="I6" s="218">
        <v>7</v>
      </c>
      <c r="J6" s="218"/>
      <c r="K6" s="218" t="s">
        <v>84</v>
      </c>
      <c r="L6" s="218"/>
      <c r="M6" s="18">
        <v>8</v>
      </c>
      <c r="N6" s="18" t="s">
        <v>85</v>
      </c>
      <c r="O6" s="201"/>
      <c r="P6" s="201"/>
      <c r="Q6" s="201"/>
      <c r="R6" s="201"/>
      <c r="S6" s="201"/>
      <c r="T6" s="201"/>
      <c r="AE6" s="140"/>
      <c r="AF6" s="140"/>
      <c r="AG6" s="140"/>
      <c r="AH6" s="140"/>
      <c r="AI6" s="140"/>
    </row>
    <row r="7" spans="1:35" ht="18.75" x14ac:dyDescent="0.25">
      <c r="A7" s="49"/>
      <c r="B7" s="54" t="s">
        <v>3</v>
      </c>
      <c r="C7" s="10">
        <v>4</v>
      </c>
      <c r="D7" s="10">
        <v>9.1</v>
      </c>
      <c r="E7" s="10">
        <v>9.1999999999999993</v>
      </c>
      <c r="F7" s="10">
        <v>8</v>
      </c>
      <c r="G7" s="10">
        <v>14</v>
      </c>
      <c r="H7" s="10">
        <v>5</v>
      </c>
      <c r="I7" s="10">
        <v>2.2000000000000002</v>
      </c>
      <c r="J7" s="10">
        <v>11</v>
      </c>
      <c r="K7" s="10">
        <v>5.0999999999999996</v>
      </c>
      <c r="L7" s="10">
        <v>5.2</v>
      </c>
      <c r="M7" s="10">
        <v>14</v>
      </c>
      <c r="N7" s="10">
        <v>8</v>
      </c>
      <c r="O7" s="201"/>
      <c r="P7" s="201"/>
      <c r="Q7" s="201"/>
      <c r="R7" s="201"/>
      <c r="S7" s="201"/>
      <c r="T7" s="201"/>
      <c r="AE7" s="140"/>
      <c r="AF7" s="140"/>
      <c r="AG7" s="140"/>
      <c r="AH7" s="140"/>
      <c r="AI7" s="140"/>
    </row>
    <row r="8" spans="1:35" ht="18.75" x14ac:dyDescent="0.25">
      <c r="A8" s="57"/>
      <c r="B8" s="56" t="s">
        <v>77</v>
      </c>
      <c r="C8" s="17" t="s">
        <v>78</v>
      </c>
      <c r="D8" s="17" t="s">
        <v>79</v>
      </c>
      <c r="E8" s="17" t="s">
        <v>79</v>
      </c>
      <c r="F8" s="17" t="s">
        <v>78</v>
      </c>
      <c r="G8" s="17" t="s">
        <v>78</v>
      </c>
      <c r="H8" s="17" t="s">
        <v>78</v>
      </c>
      <c r="I8" s="17" t="s">
        <v>78</v>
      </c>
      <c r="J8" s="17" t="s">
        <v>79</v>
      </c>
      <c r="K8" s="17" t="s">
        <v>78</v>
      </c>
      <c r="L8" s="17" t="s">
        <v>78</v>
      </c>
      <c r="M8" s="17" t="s">
        <v>78</v>
      </c>
      <c r="N8" s="17" t="s">
        <v>78</v>
      </c>
      <c r="O8" s="17" t="s">
        <v>78</v>
      </c>
      <c r="P8" s="17" t="s">
        <v>79</v>
      </c>
      <c r="Q8" s="17" t="s">
        <v>78</v>
      </c>
      <c r="R8" s="17" t="s">
        <v>79</v>
      </c>
      <c r="S8" s="17" t="s">
        <v>78</v>
      </c>
      <c r="T8" s="17" t="s">
        <v>79</v>
      </c>
      <c r="AE8" s="140"/>
      <c r="AF8" s="140"/>
      <c r="AG8" s="140"/>
      <c r="AH8" s="140"/>
      <c r="AI8" s="140"/>
    </row>
    <row r="9" spans="1:35" ht="19.5" thickBot="1" x14ac:dyDescent="0.3">
      <c r="A9" s="7"/>
      <c r="B9" s="55" t="s">
        <v>80</v>
      </c>
      <c r="C9" s="6">
        <v>62.8</v>
      </c>
      <c r="D9" s="6">
        <v>51.74</v>
      </c>
      <c r="E9" s="6">
        <v>45.72</v>
      </c>
      <c r="F9" s="6">
        <v>50.73</v>
      </c>
      <c r="G9" s="6">
        <v>46.36</v>
      </c>
      <c r="H9" s="6">
        <v>65.09</v>
      </c>
      <c r="I9" s="6">
        <v>61.49</v>
      </c>
      <c r="J9" s="6">
        <v>34.72</v>
      </c>
      <c r="K9" s="6">
        <v>78.73</v>
      </c>
      <c r="L9" s="6">
        <v>68.48</v>
      </c>
      <c r="M9" s="6">
        <v>80.040000000000006</v>
      </c>
      <c r="N9" s="6">
        <v>68.02</v>
      </c>
      <c r="O9" s="6">
        <v>49.3</v>
      </c>
      <c r="P9" s="6">
        <v>47.72</v>
      </c>
      <c r="Q9" s="6">
        <v>49.87</v>
      </c>
      <c r="R9" s="6">
        <v>48.29</v>
      </c>
      <c r="S9" s="6">
        <v>64.637777777777785</v>
      </c>
      <c r="T9" s="6">
        <v>44.06</v>
      </c>
      <c r="AE9" s="140"/>
      <c r="AF9" s="140"/>
      <c r="AG9" s="140"/>
      <c r="AH9" s="140"/>
      <c r="AI9" s="140"/>
    </row>
    <row r="10" spans="1:35" ht="19.5" thickBot="1" x14ac:dyDescent="0.3">
      <c r="A10" s="27"/>
      <c r="B10" s="38" t="s">
        <v>41</v>
      </c>
      <c r="C10" s="12">
        <v>57.59</v>
      </c>
      <c r="D10" s="12">
        <v>48.49</v>
      </c>
      <c r="E10" s="12">
        <v>42.3</v>
      </c>
      <c r="F10" s="39">
        <v>46.79</v>
      </c>
      <c r="G10" s="39">
        <v>43.7</v>
      </c>
      <c r="H10" s="39">
        <v>64.09</v>
      </c>
      <c r="I10" s="39">
        <v>59.98</v>
      </c>
      <c r="J10" s="39">
        <v>31.88</v>
      </c>
      <c r="K10" s="39">
        <v>85.51</v>
      </c>
      <c r="L10" s="39">
        <v>74.400000000000006</v>
      </c>
      <c r="M10" s="39">
        <v>77.75</v>
      </c>
      <c r="N10" s="39">
        <v>49.51</v>
      </c>
      <c r="O10" s="6">
        <v>47.15</v>
      </c>
      <c r="P10" s="6">
        <v>45.05</v>
      </c>
      <c r="Q10" s="6">
        <v>47.65</v>
      </c>
      <c r="R10" s="6">
        <v>45.1</v>
      </c>
      <c r="S10" s="6">
        <v>62.146666666666661</v>
      </c>
      <c r="T10" s="6">
        <v>40.889999999999993</v>
      </c>
      <c r="AE10" s="140"/>
      <c r="AF10" s="140"/>
      <c r="AG10" s="140"/>
      <c r="AH10" s="140"/>
      <c r="AI10" s="140"/>
    </row>
    <row r="11" spans="1:35" ht="18.75" x14ac:dyDescent="0.25">
      <c r="A11" s="8">
        <v>1</v>
      </c>
      <c r="B11" s="45" t="s">
        <v>42</v>
      </c>
      <c r="C11" s="8">
        <v>57.14</v>
      </c>
      <c r="D11" s="8">
        <v>46.94</v>
      </c>
      <c r="E11" s="8">
        <v>38.78</v>
      </c>
      <c r="F11" s="8">
        <v>39.18</v>
      </c>
      <c r="G11" s="8">
        <v>38.659999999999997</v>
      </c>
      <c r="H11" s="8">
        <v>44.94</v>
      </c>
      <c r="I11" s="8">
        <v>72.819999999999993</v>
      </c>
      <c r="J11" s="8">
        <v>24.27</v>
      </c>
      <c r="K11" s="46"/>
      <c r="L11" s="46"/>
      <c r="M11" s="8">
        <v>78.66</v>
      </c>
      <c r="N11" s="46"/>
      <c r="O11" s="6">
        <v>42.65</v>
      </c>
      <c r="P11" s="6">
        <v>45.45</v>
      </c>
      <c r="Q11" s="6">
        <v>32.799999999999997</v>
      </c>
      <c r="R11" s="6">
        <v>38.799999999999997</v>
      </c>
      <c r="S11" s="6">
        <v>55.233333333333327</v>
      </c>
      <c r="T11" s="6">
        <v>36.663333333333334</v>
      </c>
      <c r="AE11" s="140"/>
      <c r="AF11" s="140"/>
      <c r="AG11" s="140"/>
      <c r="AH11" s="140"/>
      <c r="AI11" s="140"/>
    </row>
    <row r="12" spans="1:35" ht="18.75" x14ac:dyDescent="0.25">
      <c r="A12" s="9">
        <v>2</v>
      </c>
      <c r="B12" s="36" t="s">
        <v>43</v>
      </c>
      <c r="C12" s="9">
        <v>61.49</v>
      </c>
      <c r="D12" s="9">
        <v>49.17</v>
      </c>
      <c r="E12" s="9">
        <v>42.69</v>
      </c>
      <c r="F12" s="9">
        <v>48.47</v>
      </c>
      <c r="G12" s="9">
        <v>45.68</v>
      </c>
      <c r="H12" s="9">
        <v>65.06</v>
      </c>
      <c r="I12" s="9">
        <v>59.03</v>
      </c>
      <c r="J12" s="9">
        <v>30.72</v>
      </c>
      <c r="K12" s="9">
        <v>86.21</v>
      </c>
      <c r="L12" s="9">
        <v>82.76</v>
      </c>
      <c r="M12" s="9">
        <v>78.95</v>
      </c>
      <c r="N12" s="9">
        <v>61.54</v>
      </c>
      <c r="O12" s="6">
        <v>47.85</v>
      </c>
      <c r="P12" s="6">
        <v>49.95</v>
      </c>
      <c r="Q12" s="6">
        <v>52.55</v>
      </c>
      <c r="R12" s="6">
        <v>50.6</v>
      </c>
      <c r="S12" s="6">
        <v>65.465555555555554</v>
      </c>
      <c r="T12" s="6">
        <v>40.86</v>
      </c>
      <c r="AE12" s="140"/>
      <c r="AF12" s="140"/>
      <c r="AG12" s="140"/>
      <c r="AH12" s="140"/>
      <c r="AI12" s="140"/>
    </row>
    <row r="13" spans="1:35" ht="18.75" x14ac:dyDescent="0.25">
      <c r="A13" s="9">
        <v>3</v>
      </c>
      <c r="B13" s="36" t="s">
        <v>44</v>
      </c>
      <c r="C13" s="9">
        <v>54.37</v>
      </c>
      <c r="D13" s="9">
        <v>50.87</v>
      </c>
      <c r="E13" s="9">
        <v>45.9</v>
      </c>
      <c r="F13" s="9">
        <v>41.01</v>
      </c>
      <c r="G13" s="9">
        <v>44.8</v>
      </c>
      <c r="H13" s="9">
        <v>62.11</v>
      </c>
      <c r="I13" s="9">
        <v>60.72</v>
      </c>
      <c r="J13" s="9">
        <v>34.25</v>
      </c>
      <c r="K13" s="41"/>
      <c r="L13" s="41"/>
      <c r="M13" s="9">
        <v>81.96</v>
      </c>
      <c r="N13" s="41"/>
      <c r="O13" s="6">
        <v>44.6</v>
      </c>
      <c r="P13" s="6">
        <v>38.85</v>
      </c>
      <c r="Q13" s="6">
        <v>48.6</v>
      </c>
      <c r="R13" s="6">
        <v>37.200000000000003</v>
      </c>
      <c r="S13" s="6">
        <v>57.494999999999997</v>
      </c>
      <c r="T13" s="6">
        <v>43.673333333333325</v>
      </c>
      <c r="AE13" s="140"/>
      <c r="AF13" s="140"/>
      <c r="AG13" s="140"/>
      <c r="AH13" s="140"/>
      <c r="AI13" s="140"/>
    </row>
    <row r="14" spans="1:35" ht="18.75" x14ac:dyDescent="0.25">
      <c r="A14" s="9">
        <v>4</v>
      </c>
      <c r="B14" s="36" t="s">
        <v>45</v>
      </c>
      <c r="C14" s="9">
        <v>72.400000000000006</v>
      </c>
      <c r="D14" s="9">
        <v>51.58</v>
      </c>
      <c r="E14" s="9">
        <v>45.7</v>
      </c>
      <c r="F14" s="9">
        <v>44.69</v>
      </c>
      <c r="G14" s="9">
        <v>41.59</v>
      </c>
      <c r="H14" s="9">
        <v>62.26</v>
      </c>
      <c r="I14" s="9">
        <v>66.95</v>
      </c>
      <c r="J14" s="9">
        <v>37.340000000000003</v>
      </c>
      <c r="K14" s="41"/>
      <c r="L14" s="41"/>
      <c r="M14" s="9">
        <v>78.88</v>
      </c>
      <c r="N14" s="41"/>
      <c r="O14" s="6">
        <v>50.25</v>
      </c>
      <c r="P14" s="6">
        <v>40</v>
      </c>
      <c r="Q14" s="6">
        <v>45</v>
      </c>
      <c r="R14" s="6">
        <v>44.65</v>
      </c>
      <c r="S14" s="6">
        <v>61.12833333333333</v>
      </c>
      <c r="T14" s="6">
        <v>44.873333333333335</v>
      </c>
      <c r="AE14" s="140"/>
      <c r="AF14" s="140"/>
      <c r="AG14" s="140"/>
      <c r="AH14" s="140"/>
      <c r="AI14" s="140"/>
    </row>
    <row r="15" spans="1:35" ht="18.75" x14ac:dyDescent="0.25">
      <c r="A15" s="9">
        <v>5</v>
      </c>
      <c r="B15" s="36" t="s">
        <v>46</v>
      </c>
      <c r="C15" s="9">
        <v>50.82</v>
      </c>
      <c r="D15" s="9">
        <v>45.57</v>
      </c>
      <c r="E15" s="9">
        <v>40</v>
      </c>
      <c r="F15" s="9">
        <v>39.76</v>
      </c>
      <c r="G15" s="9">
        <v>49.41</v>
      </c>
      <c r="H15" s="9">
        <v>69.36</v>
      </c>
      <c r="I15" s="9">
        <v>65.95</v>
      </c>
      <c r="J15" s="9">
        <v>35.479999999999997</v>
      </c>
      <c r="K15" s="41"/>
      <c r="L15" s="41"/>
      <c r="M15" s="9">
        <v>79.55</v>
      </c>
      <c r="N15" s="41"/>
      <c r="O15" s="6">
        <v>46.35</v>
      </c>
      <c r="P15" s="6">
        <v>53</v>
      </c>
      <c r="Q15" s="6">
        <v>38.799999999999997</v>
      </c>
      <c r="R15" s="6">
        <v>37.049999999999997</v>
      </c>
      <c r="S15" s="6">
        <v>59.141666666666673</v>
      </c>
      <c r="T15" s="6">
        <v>40.349999999999994</v>
      </c>
      <c r="AE15" s="140"/>
      <c r="AF15" s="140"/>
      <c r="AG15" s="140"/>
      <c r="AH15" s="140"/>
      <c r="AI15" s="140"/>
    </row>
    <row r="16" spans="1:35" ht="18.75" x14ac:dyDescent="0.25">
      <c r="A16" s="9">
        <v>6</v>
      </c>
      <c r="B16" s="36" t="s">
        <v>47</v>
      </c>
      <c r="C16" s="9">
        <v>49.28</v>
      </c>
      <c r="D16" s="9">
        <v>42.65</v>
      </c>
      <c r="E16" s="9">
        <v>32.85</v>
      </c>
      <c r="F16" s="9">
        <v>46.3</v>
      </c>
      <c r="G16" s="9">
        <v>34.880000000000003</v>
      </c>
      <c r="H16" s="9">
        <v>53.18</v>
      </c>
      <c r="I16" s="9">
        <v>50.62</v>
      </c>
      <c r="J16" s="9">
        <v>32.61</v>
      </c>
      <c r="K16" s="41"/>
      <c r="L16" s="41"/>
      <c r="M16" s="9">
        <v>79.849999999999994</v>
      </c>
      <c r="N16" s="41"/>
      <c r="O16" s="6">
        <v>47.1</v>
      </c>
      <c r="P16" s="6">
        <v>41.85</v>
      </c>
      <c r="Q16" s="6">
        <v>35.25</v>
      </c>
      <c r="R16" s="6">
        <v>43</v>
      </c>
      <c r="S16" s="6">
        <v>52.351666666666667</v>
      </c>
      <c r="T16" s="6">
        <v>36.036666666666669</v>
      </c>
      <c r="AE16" s="140"/>
      <c r="AF16" s="140"/>
      <c r="AG16" s="140"/>
      <c r="AH16" s="140"/>
      <c r="AI16" s="140"/>
    </row>
    <row r="17" spans="1:35" ht="18.75" x14ac:dyDescent="0.25">
      <c r="A17" s="9">
        <v>7</v>
      </c>
      <c r="B17" s="36" t="s">
        <v>48</v>
      </c>
      <c r="C17" s="9">
        <v>53.66</v>
      </c>
      <c r="D17" s="9">
        <v>52.03</v>
      </c>
      <c r="E17" s="9">
        <v>42.28</v>
      </c>
      <c r="F17" s="9">
        <v>47.76</v>
      </c>
      <c r="G17" s="9">
        <v>44.03</v>
      </c>
      <c r="H17" s="9">
        <v>71.77</v>
      </c>
      <c r="I17" s="9">
        <v>57.66</v>
      </c>
      <c r="J17" s="9">
        <v>39.42</v>
      </c>
      <c r="K17" s="41"/>
      <c r="L17" s="41"/>
      <c r="M17" s="9">
        <v>62.23</v>
      </c>
      <c r="N17" s="41"/>
      <c r="O17" s="6">
        <v>47.2</v>
      </c>
      <c r="P17" s="6">
        <v>50</v>
      </c>
      <c r="Q17" s="6">
        <v>54.25</v>
      </c>
      <c r="R17" s="6">
        <v>38.549999999999997</v>
      </c>
      <c r="S17" s="6">
        <v>56.185000000000002</v>
      </c>
      <c r="T17" s="6">
        <v>44.576666666666675</v>
      </c>
      <c r="AE17" s="140"/>
      <c r="AF17" s="140"/>
      <c r="AG17" s="140"/>
      <c r="AH17" s="140"/>
      <c r="AI17" s="140"/>
    </row>
    <row r="18" spans="1:35" ht="18.75" x14ac:dyDescent="0.25">
      <c r="A18" s="9">
        <v>8</v>
      </c>
      <c r="B18" s="36" t="s">
        <v>49</v>
      </c>
      <c r="C18" s="9">
        <v>52.78</v>
      </c>
      <c r="D18" s="9">
        <v>55.56</v>
      </c>
      <c r="E18" s="9">
        <v>40.28</v>
      </c>
      <c r="F18" s="9">
        <v>61.63</v>
      </c>
      <c r="G18" s="9">
        <v>36.049999999999997</v>
      </c>
      <c r="H18" s="9">
        <v>79.17</v>
      </c>
      <c r="I18" s="9">
        <v>66.67</v>
      </c>
      <c r="J18" s="9">
        <v>35.9</v>
      </c>
      <c r="K18" s="41"/>
      <c r="L18" s="41"/>
      <c r="M18" s="9">
        <v>68.599999999999994</v>
      </c>
      <c r="N18" s="41"/>
      <c r="O18" s="6">
        <v>38.6</v>
      </c>
      <c r="P18" s="6">
        <v>69.599999999999994</v>
      </c>
      <c r="Q18" s="6">
        <v>53.85</v>
      </c>
      <c r="R18" s="6">
        <v>33.85</v>
      </c>
      <c r="S18" s="6">
        <v>60.816666666666663</v>
      </c>
      <c r="T18" s="6">
        <v>43.913333333333334</v>
      </c>
      <c r="AE18" s="140"/>
      <c r="AF18" s="140"/>
      <c r="AG18" s="140"/>
      <c r="AH18" s="140"/>
      <c r="AI18" s="140"/>
    </row>
    <row r="19" spans="1:35" ht="18.75" x14ac:dyDescent="0.25">
      <c r="A19" s="9">
        <v>9</v>
      </c>
      <c r="B19" s="36" t="s">
        <v>50</v>
      </c>
      <c r="C19" s="9">
        <v>53.04</v>
      </c>
      <c r="D19" s="9">
        <v>52.4</v>
      </c>
      <c r="E19" s="9">
        <v>40.58</v>
      </c>
      <c r="F19" s="9">
        <v>53.16</v>
      </c>
      <c r="G19" s="9">
        <v>44.61</v>
      </c>
      <c r="H19" s="9">
        <v>69.58</v>
      </c>
      <c r="I19" s="9">
        <v>61.07</v>
      </c>
      <c r="J19" s="9">
        <v>44.64</v>
      </c>
      <c r="K19" s="41"/>
      <c r="L19" s="41"/>
      <c r="M19" s="9">
        <v>80.27</v>
      </c>
      <c r="N19" s="41"/>
      <c r="O19" s="6">
        <v>40</v>
      </c>
      <c r="P19" s="6">
        <v>40.549999999999997</v>
      </c>
      <c r="Q19" s="6">
        <v>51.35</v>
      </c>
      <c r="R19" s="6">
        <v>38.4</v>
      </c>
      <c r="S19" s="6">
        <v>60.288333333333327</v>
      </c>
      <c r="T19" s="6">
        <v>45.873333333333335</v>
      </c>
      <c r="AE19" s="140"/>
      <c r="AF19" s="140"/>
      <c r="AG19" s="140"/>
      <c r="AH19" s="140"/>
      <c r="AI19" s="140"/>
    </row>
    <row r="20" spans="1:35" ht="18.75" x14ac:dyDescent="0.25">
      <c r="A20" s="9">
        <v>10</v>
      </c>
      <c r="B20" s="36" t="s">
        <v>51</v>
      </c>
      <c r="C20" s="9">
        <v>48.59</v>
      </c>
      <c r="D20" s="9">
        <v>45.77</v>
      </c>
      <c r="E20" s="9">
        <v>35.92</v>
      </c>
      <c r="F20" s="9">
        <v>52.54</v>
      </c>
      <c r="G20" s="9">
        <v>39.409999999999997</v>
      </c>
      <c r="H20" s="9">
        <v>64.22</v>
      </c>
      <c r="I20" s="9">
        <v>45.45</v>
      </c>
      <c r="J20" s="9">
        <v>20.45</v>
      </c>
      <c r="K20" s="41"/>
      <c r="L20" s="41"/>
      <c r="M20" s="9">
        <v>81.849999999999994</v>
      </c>
      <c r="N20" s="41"/>
      <c r="O20" s="6">
        <v>50</v>
      </c>
      <c r="P20" s="6">
        <v>27.55</v>
      </c>
      <c r="Q20" s="6">
        <v>39</v>
      </c>
      <c r="R20" s="6">
        <v>36.1</v>
      </c>
      <c r="S20" s="6">
        <v>55.343333333333327</v>
      </c>
      <c r="T20" s="6">
        <v>34.046666666666667</v>
      </c>
      <c r="AE20" s="140"/>
      <c r="AF20" s="140"/>
      <c r="AG20" s="140"/>
      <c r="AH20" s="140"/>
      <c r="AI20" s="140"/>
    </row>
    <row r="21" spans="1:35" ht="18.75" x14ac:dyDescent="0.25">
      <c r="A21" s="9">
        <v>11</v>
      </c>
      <c r="B21" s="36" t="s">
        <v>52</v>
      </c>
      <c r="C21" s="9">
        <v>47.29</v>
      </c>
      <c r="D21" s="9">
        <v>40.39</v>
      </c>
      <c r="E21" s="9">
        <v>35.96</v>
      </c>
      <c r="F21" s="9">
        <v>49.48</v>
      </c>
      <c r="G21" s="9">
        <v>48.97</v>
      </c>
      <c r="H21" s="9">
        <v>57.65</v>
      </c>
      <c r="I21" s="9">
        <v>62.78</v>
      </c>
      <c r="J21" s="9">
        <v>18.329999999999998</v>
      </c>
      <c r="K21" s="41"/>
      <c r="L21" s="41"/>
      <c r="M21" s="9">
        <v>82</v>
      </c>
      <c r="N21" s="41"/>
      <c r="O21" s="6">
        <v>28.9</v>
      </c>
      <c r="P21" s="6">
        <v>31.95</v>
      </c>
      <c r="Q21" s="6">
        <v>46.35</v>
      </c>
      <c r="R21" s="6">
        <v>44.3</v>
      </c>
      <c r="S21" s="6">
        <v>58.028333333333336</v>
      </c>
      <c r="T21" s="6">
        <v>31.56</v>
      </c>
      <c r="AE21" s="140"/>
      <c r="AF21" s="140"/>
      <c r="AG21" s="140"/>
      <c r="AH21" s="140"/>
      <c r="AI21" s="140"/>
    </row>
    <row r="22" spans="1:35" ht="18.75" x14ac:dyDescent="0.25">
      <c r="A22" s="9">
        <v>12</v>
      </c>
      <c r="B22" s="36" t="s">
        <v>53</v>
      </c>
      <c r="C22" s="9">
        <v>61.85</v>
      </c>
      <c r="D22" s="9">
        <v>56.88</v>
      </c>
      <c r="E22" s="9">
        <v>46.05</v>
      </c>
      <c r="F22" s="9">
        <v>37.159999999999997</v>
      </c>
      <c r="G22" s="9">
        <v>44.26</v>
      </c>
      <c r="H22" s="9">
        <v>65.19</v>
      </c>
      <c r="I22" s="9">
        <v>42.92</v>
      </c>
      <c r="J22" s="9">
        <v>28.77</v>
      </c>
      <c r="K22" s="41"/>
      <c r="L22" s="41"/>
      <c r="M22" s="9">
        <v>75.67</v>
      </c>
      <c r="N22" s="9">
        <v>85.71</v>
      </c>
      <c r="O22" s="6">
        <v>49.9</v>
      </c>
      <c r="P22" s="6">
        <v>35.700000000000003</v>
      </c>
      <c r="Q22" s="6">
        <v>44.95</v>
      </c>
      <c r="R22" s="6">
        <v>36.950000000000003</v>
      </c>
      <c r="S22" s="6">
        <v>58.965714285714284</v>
      </c>
      <c r="T22" s="6">
        <v>43.900000000000006</v>
      </c>
      <c r="AE22" s="140"/>
      <c r="AF22" s="140"/>
      <c r="AG22" s="140"/>
      <c r="AH22" s="140"/>
      <c r="AI22" s="140"/>
    </row>
    <row r="23" spans="1:35" ht="18.75" x14ac:dyDescent="0.25">
      <c r="A23" s="9">
        <v>13</v>
      </c>
      <c r="B23" s="36" t="s">
        <v>54</v>
      </c>
      <c r="C23" s="9">
        <v>51.81</v>
      </c>
      <c r="D23" s="9">
        <v>30.12</v>
      </c>
      <c r="E23" s="9">
        <v>21.69</v>
      </c>
      <c r="F23" s="9">
        <v>48.57</v>
      </c>
      <c r="G23" s="9">
        <v>50.71</v>
      </c>
      <c r="H23" s="9">
        <v>70.45</v>
      </c>
      <c r="I23" s="9">
        <v>78.790000000000006</v>
      </c>
      <c r="J23" s="9">
        <v>56.06</v>
      </c>
      <c r="K23" s="41"/>
      <c r="L23" s="41"/>
      <c r="M23" s="9">
        <v>85.63</v>
      </c>
      <c r="N23" s="41"/>
      <c r="O23" s="6">
        <v>35.299999999999997</v>
      </c>
      <c r="P23" s="6">
        <v>24.7</v>
      </c>
      <c r="Q23" s="6">
        <v>42.35</v>
      </c>
      <c r="R23" s="6">
        <v>35.1</v>
      </c>
      <c r="S23" s="6">
        <v>64.326666666666668</v>
      </c>
      <c r="T23" s="6">
        <v>35.956666666666671</v>
      </c>
      <c r="AE23" s="140"/>
      <c r="AF23" s="140"/>
      <c r="AG23" s="140"/>
      <c r="AH23" s="140"/>
      <c r="AI23" s="140"/>
    </row>
    <row r="24" spans="1:35" ht="18.75" x14ac:dyDescent="0.25">
      <c r="A24" s="9">
        <v>14</v>
      </c>
      <c r="B24" s="36" t="s">
        <v>55</v>
      </c>
      <c r="C24" s="9">
        <v>61.44</v>
      </c>
      <c r="D24" s="9">
        <v>52.04</v>
      </c>
      <c r="E24" s="9">
        <v>46.71</v>
      </c>
      <c r="F24" s="9">
        <v>44.78</v>
      </c>
      <c r="G24" s="9">
        <v>48.82</v>
      </c>
      <c r="H24" s="9">
        <v>70.94</v>
      </c>
      <c r="I24" s="9">
        <v>60.79</v>
      </c>
      <c r="J24" s="9">
        <v>32.369999999999997</v>
      </c>
      <c r="K24" s="41"/>
      <c r="L24" s="41"/>
      <c r="M24" s="9">
        <v>69.63</v>
      </c>
      <c r="N24" s="41"/>
      <c r="O24" s="6">
        <v>46.05</v>
      </c>
      <c r="P24" s="6">
        <v>45.2</v>
      </c>
      <c r="Q24" s="6">
        <v>47.4</v>
      </c>
      <c r="R24" s="6">
        <v>39.299999999999997</v>
      </c>
      <c r="S24" s="6">
        <v>59.4</v>
      </c>
      <c r="T24" s="6">
        <v>43.706666666666671</v>
      </c>
      <c r="AE24" s="140"/>
      <c r="AF24" s="140"/>
      <c r="AG24" s="140"/>
      <c r="AH24" s="140"/>
      <c r="AI24" s="140"/>
    </row>
    <row r="25" spans="1:35" ht="18.75" x14ac:dyDescent="0.25">
      <c r="A25" s="9">
        <v>15</v>
      </c>
      <c r="B25" s="36" t="s">
        <v>56</v>
      </c>
      <c r="C25" s="9">
        <v>61.46</v>
      </c>
      <c r="D25" s="9">
        <v>42.68</v>
      </c>
      <c r="E25" s="9">
        <v>39.81</v>
      </c>
      <c r="F25" s="9">
        <v>56.96</v>
      </c>
      <c r="G25" s="9">
        <v>40.35</v>
      </c>
      <c r="H25" s="9">
        <v>74.569999999999993</v>
      </c>
      <c r="I25" s="9">
        <v>63.64</v>
      </c>
      <c r="J25" s="9">
        <v>47.62</v>
      </c>
      <c r="K25" s="9">
        <v>65</v>
      </c>
      <c r="L25" s="9">
        <v>55</v>
      </c>
      <c r="M25" s="9">
        <v>64.87</v>
      </c>
      <c r="N25" s="41"/>
      <c r="O25" s="6">
        <v>45.4</v>
      </c>
      <c r="P25" s="6">
        <v>48.55</v>
      </c>
      <c r="Q25" s="6">
        <v>38.75</v>
      </c>
      <c r="R25" s="6">
        <v>38.450000000000003</v>
      </c>
      <c r="S25" s="6">
        <v>60.231250000000003</v>
      </c>
      <c r="T25" s="6">
        <v>43.370000000000005</v>
      </c>
      <c r="AE25" s="140"/>
      <c r="AF25" s="140"/>
      <c r="AG25" s="140"/>
      <c r="AH25" s="140"/>
      <c r="AI25" s="140"/>
    </row>
    <row r="26" spans="1:35" ht="18.75" x14ac:dyDescent="0.25">
      <c r="A26" s="9">
        <v>16</v>
      </c>
      <c r="B26" s="43" t="s">
        <v>57</v>
      </c>
      <c r="C26" s="9">
        <v>55.06</v>
      </c>
      <c r="D26" s="9">
        <v>40.729999999999997</v>
      </c>
      <c r="E26" s="9">
        <v>37.36</v>
      </c>
      <c r="F26" s="9">
        <v>52.94</v>
      </c>
      <c r="G26" s="9">
        <v>35.14</v>
      </c>
      <c r="H26" s="9">
        <v>64.03</v>
      </c>
      <c r="I26" s="9">
        <v>55.77</v>
      </c>
      <c r="J26" s="9">
        <v>21.79</v>
      </c>
      <c r="K26" s="41"/>
      <c r="L26" s="41"/>
      <c r="M26" s="9">
        <v>75.08</v>
      </c>
      <c r="N26" s="41"/>
      <c r="O26" s="6">
        <v>35.9</v>
      </c>
      <c r="P26" s="6">
        <v>29.9</v>
      </c>
      <c r="Q26" s="6">
        <v>42</v>
      </c>
      <c r="R26" s="6">
        <v>36.450000000000003</v>
      </c>
      <c r="S26" s="6">
        <v>56.336666666666666</v>
      </c>
      <c r="T26" s="6">
        <v>33.293333333333329</v>
      </c>
      <c r="AE26" s="140"/>
      <c r="AF26" s="140"/>
      <c r="AG26" s="140"/>
      <c r="AH26" s="140"/>
      <c r="AI26" s="140"/>
    </row>
    <row r="27" spans="1:35" ht="18.75" x14ac:dyDescent="0.25">
      <c r="A27" s="9">
        <v>17</v>
      </c>
      <c r="B27" s="36" t="s">
        <v>58</v>
      </c>
      <c r="C27" s="9">
        <v>44.65</v>
      </c>
      <c r="D27" s="9">
        <v>43.17</v>
      </c>
      <c r="E27" s="9">
        <v>33.58</v>
      </c>
      <c r="F27" s="9">
        <v>42.17</v>
      </c>
      <c r="G27" s="9">
        <v>36.74</v>
      </c>
      <c r="H27" s="9">
        <v>59.56</v>
      </c>
      <c r="I27" s="9">
        <v>68.58</v>
      </c>
      <c r="J27" s="9">
        <v>24.78</v>
      </c>
      <c r="K27" s="41"/>
      <c r="L27" s="41"/>
      <c r="M27" s="9">
        <v>80.33</v>
      </c>
      <c r="N27" s="9">
        <v>66.67</v>
      </c>
      <c r="O27" s="6">
        <v>44.3</v>
      </c>
      <c r="P27" s="6">
        <v>38.5</v>
      </c>
      <c r="Q27" s="6">
        <v>42.55</v>
      </c>
      <c r="R27" s="6">
        <v>43.2</v>
      </c>
      <c r="S27" s="6">
        <v>56.957142857142856</v>
      </c>
      <c r="T27" s="6">
        <v>33.843333333333334</v>
      </c>
      <c r="AE27" s="140"/>
      <c r="AF27" s="140"/>
      <c r="AG27" s="140"/>
      <c r="AH27" s="140"/>
      <c r="AI27" s="140"/>
    </row>
    <row r="28" spans="1:35" ht="18.75" x14ac:dyDescent="0.25">
      <c r="A28" s="9">
        <v>18</v>
      </c>
      <c r="B28" s="36" t="s">
        <v>59</v>
      </c>
      <c r="C28" s="9">
        <v>49.89</v>
      </c>
      <c r="D28" s="9">
        <v>45.47</v>
      </c>
      <c r="E28" s="9">
        <v>34.44</v>
      </c>
      <c r="F28" s="9">
        <v>53.33</v>
      </c>
      <c r="G28" s="9">
        <v>38.270000000000003</v>
      </c>
      <c r="H28" s="9">
        <v>56.68</v>
      </c>
      <c r="I28" s="9">
        <v>62.99</v>
      </c>
      <c r="J28" s="9">
        <v>39.54</v>
      </c>
      <c r="K28" s="41"/>
      <c r="L28" s="41"/>
      <c r="M28" s="9">
        <v>68.39</v>
      </c>
      <c r="N28" s="41"/>
      <c r="O28" s="6">
        <v>53</v>
      </c>
      <c r="P28" s="6">
        <v>32.75</v>
      </c>
      <c r="Q28" s="6">
        <v>40.5</v>
      </c>
      <c r="R28" s="6">
        <v>41.4</v>
      </c>
      <c r="S28" s="6">
        <v>54.925000000000004</v>
      </c>
      <c r="T28" s="6">
        <v>39.816666666666663</v>
      </c>
      <c r="AE28" s="140"/>
      <c r="AF28" s="140"/>
      <c r="AG28" s="140"/>
      <c r="AH28" s="140"/>
      <c r="AI28" s="140"/>
    </row>
    <row r="29" spans="1:35" ht="18.75" x14ac:dyDescent="0.25">
      <c r="A29" s="9">
        <v>19</v>
      </c>
      <c r="B29" s="36" t="s">
        <v>60</v>
      </c>
      <c r="C29" s="9">
        <v>58.8</v>
      </c>
      <c r="D29" s="9">
        <v>52.12</v>
      </c>
      <c r="E29" s="9">
        <v>50.56</v>
      </c>
      <c r="F29" s="9">
        <v>43.04</v>
      </c>
      <c r="G29" s="9">
        <v>48.8</v>
      </c>
      <c r="H29" s="9">
        <v>60.38</v>
      </c>
      <c r="I29" s="9">
        <v>67.930000000000007</v>
      </c>
      <c r="J29" s="9">
        <v>35.1</v>
      </c>
      <c r="K29" s="9">
        <v>92.59</v>
      </c>
      <c r="L29" s="9">
        <v>88.89</v>
      </c>
      <c r="M29" s="9">
        <v>84.92</v>
      </c>
      <c r="N29" s="9">
        <v>35.29</v>
      </c>
      <c r="O29" s="6">
        <v>46.55</v>
      </c>
      <c r="P29" s="6">
        <v>39.35</v>
      </c>
      <c r="Q29" s="6">
        <v>53.5</v>
      </c>
      <c r="R29" s="6">
        <v>47.7</v>
      </c>
      <c r="S29" s="6">
        <v>64.515555555555537</v>
      </c>
      <c r="T29" s="6">
        <v>45.926666666666669</v>
      </c>
      <c r="AE29" s="140"/>
      <c r="AF29" s="140"/>
      <c r="AG29" s="140"/>
      <c r="AH29" s="140"/>
      <c r="AI29" s="140"/>
    </row>
    <row r="30" spans="1:35" ht="18.75" x14ac:dyDescent="0.25">
      <c r="A30" s="9">
        <v>20</v>
      </c>
      <c r="B30" s="36" t="s">
        <v>61</v>
      </c>
      <c r="C30" s="9">
        <v>53.37</v>
      </c>
      <c r="D30" s="9">
        <v>48.82</v>
      </c>
      <c r="E30" s="9">
        <v>43.41</v>
      </c>
      <c r="F30" s="9">
        <v>46.79</v>
      </c>
      <c r="G30" s="9">
        <v>43.98</v>
      </c>
      <c r="H30" s="9">
        <v>68.709999999999994</v>
      </c>
      <c r="I30" s="9">
        <v>58.29</v>
      </c>
      <c r="J30" s="9">
        <v>35.119999999999997</v>
      </c>
      <c r="K30" s="41"/>
      <c r="L30" s="41"/>
      <c r="M30" s="9">
        <v>75.73</v>
      </c>
      <c r="N30" s="9">
        <v>48.28</v>
      </c>
      <c r="O30" s="6">
        <v>51.8</v>
      </c>
      <c r="P30" s="6">
        <v>45.7</v>
      </c>
      <c r="Q30" s="6">
        <v>44</v>
      </c>
      <c r="R30" s="6">
        <v>46.15</v>
      </c>
      <c r="S30" s="6">
        <v>56.449999999999996</v>
      </c>
      <c r="T30" s="6">
        <v>42.449999999999996</v>
      </c>
      <c r="AE30" s="140"/>
      <c r="AF30" s="140"/>
      <c r="AG30" s="140"/>
      <c r="AH30" s="140"/>
      <c r="AI30" s="140"/>
    </row>
    <row r="31" spans="1:35" ht="18.75" x14ac:dyDescent="0.25">
      <c r="A31" s="9">
        <v>21</v>
      </c>
      <c r="B31" s="36" t="s">
        <v>62</v>
      </c>
      <c r="C31" s="9">
        <v>60.09</v>
      </c>
      <c r="D31" s="9">
        <v>39.46</v>
      </c>
      <c r="E31" s="9">
        <v>30.94</v>
      </c>
      <c r="F31" s="9">
        <v>45.83</v>
      </c>
      <c r="G31" s="9">
        <v>33.33</v>
      </c>
      <c r="H31" s="9">
        <v>70.62</v>
      </c>
      <c r="I31" s="9">
        <v>64.02</v>
      </c>
      <c r="J31" s="9">
        <v>35.56</v>
      </c>
      <c r="K31" s="41"/>
      <c r="L31" s="41"/>
      <c r="M31" s="9">
        <v>70.56</v>
      </c>
      <c r="N31" s="41"/>
      <c r="O31" s="6">
        <v>45.7</v>
      </c>
      <c r="P31" s="6">
        <v>38.799999999999997</v>
      </c>
      <c r="Q31" s="6">
        <v>48.45</v>
      </c>
      <c r="R31" s="6">
        <v>47.45</v>
      </c>
      <c r="S31" s="6">
        <v>57.408333333333331</v>
      </c>
      <c r="T31" s="6">
        <v>35.32</v>
      </c>
      <c r="AE31" s="140"/>
      <c r="AF31" s="140"/>
      <c r="AG31" s="140"/>
      <c r="AH31" s="140"/>
      <c r="AI31" s="140"/>
    </row>
    <row r="32" spans="1:35" ht="18.75" x14ac:dyDescent="0.25">
      <c r="A32" s="9">
        <v>22</v>
      </c>
      <c r="B32" s="36" t="s">
        <v>63</v>
      </c>
      <c r="C32" s="9">
        <v>38.83</v>
      </c>
      <c r="D32" s="9">
        <v>51.94</v>
      </c>
      <c r="E32" s="9">
        <v>40.29</v>
      </c>
      <c r="F32" s="9">
        <v>51.16</v>
      </c>
      <c r="G32" s="9">
        <v>35.81</v>
      </c>
      <c r="H32" s="9">
        <v>77.66</v>
      </c>
      <c r="I32" s="9">
        <v>62.5</v>
      </c>
      <c r="J32" s="9">
        <v>27.78</v>
      </c>
      <c r="K32" s="41"/>
      <c r="L32" s="41"/>
      <c r="M32" s="9">
        <v>79.209999999999994</v>
      </c>
      <c r="N32" s="41"/>
      <c r="O32" s="6">
        <v>35.75</v>
      </c>
      <c r="P32" s="6">
        <v>30.7</v>
      </c>
      <c r="Q32" s="6">
        <v>39.950000000000003</v>
      </c>
      <c r="R32" s="6">
        <v>43.5</v>
      </c>
      <c r="S32" s="6">
        <v>57.528333333333329</v>
      </c>
      <c r="T32" s="6">
        <v>40.00333333333333</v>
      </c>
      <c r="AE32" s="140"/>
      <c r="AF32" s="140"/>
      <c r="AG32" s="140"/>
      <c r="AH32" s="140"/>
      <c r="AI32" s="140"/>
    </row>
    <row r="33" spans="1:35" ht="18.75" x14ac:dyDescent="0.25">
      <c r="A33" s="9">
        <v>23</v>
      </c>
      <c r="B33" s="36" t="s">
        <v>64</v>
      </c>
      <c r="C33" s="9">
        <v>52.92</v>
      </c>
      <c r="D33" s="9">
        <v>47.45</v>
      </c>
      <c r="E33" s="9">
        <v>36.5</v>
      </c>
      <c r="F33" s="9">
        <v>34.24</v>
      </c>
      <c r="G33" s="9">
        <v>38.520000000000003</v>
      </c>
      <c r="H33" s="9">
        <v>64.23</v>
      </c>
      <c r="I33" s="9">
        <v>77.099999999999994</v>
      </c>
      <c r="J33" s="9">
        <v>44.86</v>
      </c>
      <c r="K33" s="41"/>
      <c r="L33" s="41"/>
      <c r="M33" s="9">
        <v>82.75</v>
      </c>
      <c r="N33" s="41"/>
      <c r="O33" s="6">
        <v>36.450000000000003</v>
      </c>
      <c r="P33" s="6">
        <v>49.6</v>
      </c>
      <c r="Q33" s="6">
        <v>35.799999999999997</v>
      </c>
      <c r="R33" s="6">
        <v>42.65</v>
      </c>
      <c r="S33" s="6">
        <v>58.293333333333329</v>
      </c>
      <c r="T33" s="6">
        <v>42.936666666666667</v>
      </c>
      <c r="AE33" s="140"/>
      <c r="AF33" s="140"/>
      <c r="AG33" s="140"/>
      <c r="AH33" s="140"/>
      <c r="AI33" s="140"/>
    </row>
    <row r="34" spans="1:35" ht="18.75" x14ac:dyDescent="0.25">
      <c r="A34" s="9">
        <v>24</v>
      </c>
      <c r="B34" s="36" t="s">
        <v>65</v>
      </c>
      <c r="C34" s="9">
        <v>54.55</v>
      </c>
      <c r="D34" s="9">
        <v>52.38</v>
      </c>
      <c r="E34" s="9">
        <v>50.22</v>
      </c>
      <c r="F34" s="9">
        <v>40.56</v>
      </c>
      <c r="G34" s="9">
        <v>41.67</v>
      </c>
      <c r="H34" s="9">
        <v>67.260000000000005</v>
      </c>
      <c r="I34" s="9">
        <v>67.34</v>
      </c>
      <c r="J34" s="9">
        <v>35.18</v>
      </c>
      <c r="K34" s="41"/>
      <c r="L34" s="41"/>
      <c r="M34" s="9">
        <v>88.62</v>
      </c>
      <c r="N34" s="41"/>
      <c r="O34" s="6">
        <v>49.35</v>
      </c>
      <c r="P34" s="6">
        <v>46.5</v>
      </c>
      <c r="Q34" s="6">
        <v>38.5</v>
      </c>
      <c r="R34" s="6">
        <v>47.85</v>
      </c>
      <c r="S34" s="6">
        <v>60</v>
      </c>
      <c r="T34" s="6">
        <v>45.926666666666669</v>
      </c>
      <c r="AE34" s="140"/>
      <c r="AF34" s="140"/>
      <c r="AG34" s="140"/>
      <c r="AH34" s="140"/>
      <c r="AI34" s="140"/>
    </row>
    <row r="35" spans="1:35" ht="18.75" x14ac:dyDescent="0.25">
      <c r="A35" s="9">
        <v>25</v>
      </c>
      <c r="B35" s="36" t="s">
        <v>66</v>
      </c>
      <c r="C35" s="9">
        <v>50.47</v>
      </c>
      <c r="D35" s="9">
        <v>40.090000000000003</v>
      </c>
      <c r="E35" s="9">
        <v>27.83</v>
      </c>
      <c r="F35" s="9">
        <v>44.24</v>
      </c>
      <c r="G35" s="9">
        <v>38.71</v>
      </c>
      <c r="H35" s="9">
        <v>70.31</v>
      </c>
      <c r="I35" s="9">
        <v>49.75</v>
      </c>
      <c r="J35" s="9">
        <v>29.15</v>
      </c>
      <c r="K35" s="41"/>
      <c r="L35" s="41"/>
      <c r="M35" s="9">
        <v>77.52</v>
      </c>
      <c r="N35" s="41"/>
      <c r="O35" s="6">
        <v>40.85</v>
      </c>
      <c r="P35" s="6">
        <v>45.6</v>
      </c>
      <c r="Q35" s="6">
        <v>54.15</v>
      </c>
      <c r="R35" s="6">
        <v>38.1</v>
      </c>
      <c r="S35" s="6">
        <v>55.166666666666664</v>
      </c>
      <c r="T35" s="6">
        <v>32.356666666666662</v>
      </c>
      <c r="AE35" s="140"/>
      <c r="AF35" s="140"/>
      <c r="AG35" s="140"/>
      <c r="AH35" s="140"/>
      <c r="AI35" s="140"/>
    </row>
    <row r="36" spans="1:35" ht="18.75" x14ac:dyDescent="0.25">
      <c r="A36" s="9">
        <v>26</v>
      </c>
      <c r="B36" s="36" t="s">
        <v>67</v>
      </c>
      <c r="C36" s="9">
        <v>46.6</v>
      </c>
      <c r="D36" s="9">
        <v>57.28</v>
      </c>
      <c r="E36" s="9">
        <v>42.72</v>
      </c>
      <c r="F36" s="9">
        <v>52.38</v>
      </c>
      <c r="G36" s="9">
        <v>55.24</v>
      </c>
      <c r="H36" s="9">
        <v>58.82</v>
      </c>
      <c r="I36" s="9">
        <v>58.65</v>
      </c>
      <c r="J36" s="9">
        <v>25</v>
      </c>
      <c r="K36" s="41"/>
      <c r="L36" s="41"/>
      <c r="M36" s="9">
        <v>81.98</v>
      </c>
      <c r="N36" s="41"/>
      <c r="O36" s="6">
        <v>39.1</v>
      </c>
      <c r="P36" s="6">
        <v>49.25</v>
      </c>
      <c r="Q36" s="6">
        <v>43.7</v>
      </c>
      <c r="R36" s="6">
        <v>40.799999999999997</v>
      </c>
      <c r="S36" s="6">
        <v>58.945</v>
      </c>
      <c r="T36" s="6">
        <v>41.666666666666664</v>
      </c>
      <c r="AE36" s="140"/>
      <c r="AF36" s="140"/>
      <c r="AG36" s="140"/>
      <c r="AH36" s="140"/>
      <c r="AI36" s="140"/>
    </row>
    <row r="37" spans="1:35" ht="18.75" x14ac:dyDescent="0.25">
      <c r="A37" s="9">
        <v>27</v>
      </c>
      <c r="B37" s="36" t="s">
        <v>68</v>
      </c>
      <c r="C37" s="9">
        <v>65.319999999999993</v>
      </c>
      <c r="D37" s="9">
        <v>48.13</v>
      </c>
      <c r="E37" s="9">
        <v>45.29</v>
      </c>
      <c r="F37" s="9">
        <v>48.86</v>
      </c>
      <c r="G37" s="9">
        <v>48.11</v>
      </c>
      <c r="H37" s="9">
        <v>63.44</v>
      </c>
      <c r="I37" s="9">
        <v>60.46</v>
      </c>
      <c r="J37" s="9">
        <v>35.85</v>
      </c>
      <c r="K37" s="41"/>
      <c r="L37" s="41"/>
      <c r="M37" s="9">
        <v>74.73</v>
      </c>
      <c r="N37" s="41"/>
      <c r="O37" s="6">
        <v>51.45</v>
      </c>
      <c r="P37" s="6">
        <v>50.8</v>
      </c>
      <c r="Q37" s="6">
        <v>45.05</v>
      </c>
      <c r="R37" s="6">
        <v>53.1</v>
      </c>
      <c r="S37" s="6">
        <v>60.153333333333336</v>
      </c>
      <c r="T37" s="6">
        <v>43.09</v>
      </c>
      <c r="AE37" s="140"/>
      <c r="AF37" s="140"/>
      <c r="AG37" s="140"/>
      <c r="AH37" s="140"/>
      <c r="AI37" s="140"/>
    </row>
    <row r="38" spans="1:35" ht="18.75" x14ac:dyDescent="0.25">
      <c r="A38" s="9">
        <v>28</v>
      </c>
      <c r="B38" s="36" t="s">
        <v>69</v>
      </c>
      <c r="C38" s="9">
        <v>65.33</v>
      </c>
      <c r="D38" s="9">
        <v>44.72</v>
      </c>
      <c r="E38" s="9">
        <v>43.22</v>
      </c>
      <c r="F38" s="9">
        <v>58.64</v>
      </c>
      <c r="G38" s="9">
        <v>34.82</v>
      </c>
      <c r="H38" s="9">
        <v>73.099999999999994</v>
      </c>
      <c r="I38" s="9">
        <v>50</v>
      </c>
      <c r="J38" s="9">
        <v>30.12</v>
      </c>
      <c r="K38" s="41"/>
      <c r="L38" s="41"/>
      <c r="M38" s="9">
        <v>73.12</v>
      </c>
      <c r="N38" s="41"/>
      <c r="O38" s="6">
        <v>43</v>
      </c>
      <c r="P38" s="6">
        <v>35.299999999999997</v>
      </c>
      <c r="Q38" s="6">
        <v>40.5</v>
      </c>
      <c r="R38" s="6">
        <v>36.299999999999997</v>
      </c>
      <c r="S38" s="6">
        <v>59.168333333333329</v>
      </c>
      <c r="T38" s="6">
        <v>39.353333333333332</v>
      </c>
      <c r="AE38" s="140"/>
      <c r="AF38" s="140"/>
      <c r="AG38" s="140"/>
      <c r="AH38" s="140"/>
      <c r="AI38" s="140"/>
    </row>
    <row r="39" spans="1:35" ht="18.75" x14ac:dyDescent="0.25">
      <c r="A39" s="9">
        <v>29</v>
      </c>
      <c r="B39" s="36" t="s">
        <v>70</v>
      </c>
      <c r="C39" s="9">
        <v>54.85</v>
      </c>
      <c r="D39" s="9">
        <v>52.55</v>
      </c>
      <c r="E39" s="9">
        <v>49.23</v>
      </c>
      <c r="F39" s="9">
        <v>43.62</v>
      </c>
      <c r="G39" s="9">
        <v>32.299999999999997</v>
      </c>
      <c r="H39" s="9">
        <v>60.83</v>
      </c>
      <c r="I39" s="9">
        <v>64.52</v>
      </c>
      <c r="J39" s="9">
        <v>24.29</v>
      </c>
      <c r="K39" s="41"/>
      <c r="L39" s="41"/>
      <c r="M39" s="9">
        <v>73.290000000000006</v>
      </c>
      <c r="N39" s="41"/>
      <c r="O39" s="6">
        <v>51.95</v>
      </c>
      <c r="P39" s="6">
        <v>43.6</v>
      </c>
      <c r="Q39" s="6">
        <v>51.95</v>
      </c>
      <c r="R39" s="6">
        <v>42.05</v>
      </c>
      <c r="S39" s="6">
        <v>54.901666666666664</v>
      </c>
      <c r="T39" s="6">
        <v>42.023333333333333</v>
      </c>
      <c r="AE39" s="140"/>
      <c r="AF39" s="140"/>
      <c r="AG39" s="140"/>
      <c r="AH39" s="140"/>
      <c r="AI39" s="140"/>
    </row>
    <row r="40" spans="1:35" ht="18.75" x14ac:dyDescent="0.25">
      <c r="A40" s="9">
        <v>30</v>
      </c>
      <c r="B40" s="36" t="s">
        <v>71</v>
      </c>
      <c r="C40" s="9">
        <v>61.34</v>
      </c>
      <c r="D40" s="9">
        <v>50.16</v>
      </c>
      <c r="E40" s="9">
        <v>43.77</v>
      </c>
      <c r="F40" s="9">
        <v>43.16</v>
      </c>
      <c r="G40" s="9">
        <v>39.119999999999997</v>
      </c>
      <c r="H40" s="9">
        <v>59.24</v>
      </c>
      <c r="I40" s="9">
        <v>64.75</v>
      </c>
      <c r="J40" s="9">
        <v>24.14</v>
      </c>
      <c r="K40" s="41"/>
      <c r="L40" s="41"/>
      <c r="M40" s="9">
        <v>76.38</v>
      </c>
      <c r="N40" s="41"/>
      <c r="O40" s="6">
        <v>42.65</v>
      </c>
      <c r="P40" s="6">
        <v>37.950000000000003</v>
      </c>
      <c r="Q40" s="6">
        <v>43.65</v>
      </c>
      <c r="R40" s="6">
        <v>39.35</v>
      </c>
      <c r="S40" s="6">
        <v>57.331666666666671</v>
      </c>
      <c r="T40" s="6">
        <v>39.356666666666669</v>
      </c>
      <c r="AE40" s="140"/>
      <c r="AF40" s="140"/>
      <c r="AG40" s="140"/>
      <c r="AH40" s="140"/>
      <c r="AI40" s="140"/>
    </row>
    <row r="41" spans="1:35" ht="18.75" x14ac:dyDescent="0.25">
      <c r="A41" s="9">
        <v>31</v>
      </c>
      <c r="B41" s="36" t="s">
        <v>72</v>
      </c>
      <c r="C41" s="9">
        <v>51.81</v>
      </c>
      <c r="D41" s="9">
        <v>41.45</v>
      </c>
      <c r="E41" s="9">
        <v>33.159999999999997</v>
      </c>
      <c r="F41" s="9">
        <v>40.36</v>
      </c>
      <c r="G41" s="9">
        <v>40.659999999999997</v>
      </c>
      <c r="H41" s="9">
        <v>55.7</v>
      </c>
      <c r="I41" s="9">
        <v>74.84</v>
      </c>
      <c r="J41" s="9">
        <v>27.04</v>
      </c>
      <c r="K41" s="9">
        <v>100</v>
      </c>
      <c r="L41" s="9">
        <v>0</v>
      </c>
      <c r="M41" s="9">
        <v>81.430000000000007</v>
      </c>
      <c r="N41" s="9">
        <v>25</v>
      </c>
      <c r="O41" s="6">
        <v>41.5</v>
      </c>
      <c r="P41" s="6">
        <v>36.200000000000003</v>
      </c>
      <c r="Q41" s="6">
        <v>41.6</v>
      </c>
      <c r="R41" s="6">
        <v>38.9</v>
      </c>
      <c r="S41" s="6">
        <v>52.2</v>
      </c>
      <c r="T41" s="6">
        <v>33.883333333333333</v>
      </c>
      <c r="AE41" s="140"/>
      <c r="AF41" s="140"/>
      <c r="AG41" s="140"/>
      <c r="AH41" s="140"/>
      <c r="AI41" s="140"/>
    </row>
    <row r="42" spans="1:35" ht="18.75" x14ac:dyDescent="0.25">
      <c r="A42" s="9">
        <v>32</v>
      </c>
      <c r="B42" s="36" t="s">
        <v>73</v>
      </c>
      <c r="C42" s="9">
        <v>58.15</v>
      </c>
      <c r="D42" s="9">
        <v>47.08</v>
      </c>
      <c r="E42" s="9">
        <v>39.6</v>
      </c>
      <c r="F42" s="9">
        <v>44.81</v>
      </c>
      <c r="G42" s="9">
        <v>41.11</v>
      </c>
      <c r="H42" s="9">
        <v>57.88</v>
      </c>
      <c r="I42" s="9">
        <v>54.58</v>
      </c>
      <c r="J42" s="9">
        <v>30.7</v>
      </c>
      <c r="K42" s="9">
        <v>90.83</v>
      </c>
      <c r="L42" s="9">
        <v>77.06</v>
      </c>
      <c r="M42" s="9">
        <v>76.2</v>
      </c>
      <c r="N42" s="9">
        <v>42.86</v>
      </c>
      <c r="O42" s="6">
        <v>48.05</v>
      </c>
      <c r="P42" s="6">
        <v>47.35</v>
      </c>
      <c r="Q42" s="6">
        <v>46.4</v>
      </c>
      <c r="R42" s="6">
        <v>43.85</v>
      </c>
      <c r="S42" s="6">
        <v>60.386666666666656</v>
      </c>
      <c r="T42" s="6">
        <v>39.126666666666672</v>
      </c>
      <c r="AE42" s="140"/>
      <c r="AF42" s="140"/>
      <c r="AG42" s="140"/>
      <c r="AH42" s="140"/>
      <c r="AI42" s="140"/>
    </row>
    <row r="43" spans="1:35" ht="18.75" x14ac:dyDescent="0.25">
      <c r="A43" s="9">
        <v>33</v>
      </c>
      <c r="B43" s="36" t="s">
        <v>74</v>
      </c>
      <c r="C43" s="9">
        <v>53.71</v>
      </c>
      <c r="D43" s="9">
        <v>43.48</v>
      </c>
      <c r="E43" s="9">
        <v>41.43</v>
      </c>
      <c r="F43" s="9">
        <v>47</v>
      </c>
      <c r="G43" s="9">
        <v>50.39</v>
      </c>
      <c r="H43" s="9">
        <v>60.93</v>
      </c>
      <c r="I43" s="9">
        <v>60.16</v>
      </c>
      <c r="J43" s="9">
        <v>27.54</v>
      </c>
      <c r="K43" s="41"/>
      <c r="L43" s="41"/>
      <c r="M43" s="9">
        <v>76.33</v>
      </c>
      <c r="N43" s="41"/>
      <c r="O43" s="6">
        <v>44.85</v>
      </c>
      <c r="P43" s="6">
        <v>39.9</v>
      </c>
      <c r="Q43" s="6">
        <v>36.85</v>
      </c>
      <c r="R43" s="6">
        <v>44</v>
      </c>
      <c r="S43" s="6">
        <v>58.086666666666673</v>
      </c>
      <c r="T43" s="6">
        <v>37.483333333333327</v>
      </c>
      <c r="AE43" s="140"/>
      <c r="AF43" s="140"/>
      <c r="AG43" s="140"/>
      <c r="AH43" s="140"/>
      <c r="AI43" s="140"/>
    </row>
    <row r="44" spans="1:35" ht="18.75" x14ac:dyDescent="0.25">
      <c r="A44" s="9">
        <v>34</v>
      </c>
      <c r="B44" s="36" t="s">
        <v>75</v>
      </c>
      <c r="C44" s="9">
        <v>58.16</v>
      </c>
      <c r="D44" s="9">
        <v>53.77</v>
      </c>
      <c r="E44" s="9">
        <v>50.84</v>
      </c>
      <c r="F44" s="9">
        <v>48.57</v>
      </c>
      <c r="G44" s="9">
        <v>38.22</v>
      </c>
      <c r="H44" s="9">
        <v>57.87</v>
      </c>
      <c r="I44" s="9">
        <v>69.33</v>
      </c>
      <c r="J44" s="9">
        <v>28.43</v>
      </c>
      <c r="K44" s="41"/>
      <c r="L44" s="41"/>
      <c r="M44" s="9">
        <v>75.59</v>
      </c>
      <c r="N44" s="41"/>
      <c r="O44" s="6">
        <v>47.1</v>
      </c>
      <c r="P44" s="6">
        <v>42.65</v>
      </c>
      <c r="Q44" s="6">
        <v>54.55</v>
      </c>
      <c r="R44" s="6">
        <v>34.549999999999997</v>
      </c>
      <c r="S44" s="6">
        <v>57.956666666666671</v>
      </c>
      <c r="T44" s="6">
        <v>44.346666666666671</v>
      </c>
      <c r="AE44" s="140"/>
      <c r="AF44" s="140"/>
      <c r="AG44" s="140"/>
      <c r="AH44" s="140"/>
      <c r="AI44" s="140"/>
    </row>
    <row r="45" spans="1:35" ht="18.75" x14ac:dyDescent="0.25">
      <c r="A45" s="9">
        <v>35</v>
      </c>
      <c r="B45" s="36" t="s">
        <v>76</v>
      </c>
      <c r="C45" s="9">
        <v>70.510000000000005</v>
      </c>
      <c r="D45" s="9">
        <v>46.58</v>
      </c>
      <c r="E45" s="9">
        <v>51.71</v>
      </c>
      <c r="F45" s="9">
        <v>52.7</v>
      </c>
      <c r="G45" s="9">
        <v>65.56</v>
      </c>
      <c r="H45" s="9">
        <v>68.95</v>
      </c>
      <c r="I45" s="9">
        <v>63.95</v>
      </c>
      <c r="J45" s="9">
        <v>20.350000000000001</v>
      </c>
      <c r="K45" s="41"/>
      <c r="L45" s="41"/>
      <c r="M45" s="9">
        <v>88.73</v>
      </c>
      <c r="N45" s="41"/>
      <c r="O45" s="9">
        <v>65.05</v>
      </c>
      <c r="P45" s="9">
        <v>65.599999999999994</v>
      </c>
      <c r="Q45" s="9">
        <v>60.25</v>
      </c>
      <c r="R45" s="9">
        <v>65.849999999999994</v>
      </c>
      <c r="S45" s="9">
        <v>68.400000000000006</v>
      </c>
      <c r="T45" s="9">
        <v>39.54666666666666</v>
      </c>
      <c r="V45" s="140"/>
      <c r="W45" s="140"/>
      <c r="X45" s="140"/>
      <c r="Y45" s="140"/>
      <c r="Z45" s="140"/>
      <c r="AA45" s="140"/>
      <c r="AB45" s="140"/>
      <c r="AC45" s="140"/>
      <c r="AD45" s="140"/>
      <c r="AE45" s="140"/>
      <c r="AF45" s="140"/>
      <c r="AG45" s="140"/>
      <c r="AH45" s="140"/>
      <c r="AI45" s="140"/>
    </row>
    <row r="46" spans="1:35" ht="6.75" customHeight="1" x14ac:dyDescent="0.25">
      <c r="A46" s="111"/>
      <c r="B46" s="111"/>
      <c r="C46" s="111"/>
      <c r="D46" s="111"/>
      <c r="E46" s="111"/>
      <c r="F46" s="111"/>
      <c r="G46" s="111"/>
      <c r="H46" s="111"/>
      <c r="I46" s="111"/>
      <c r="J46" s="111"/>
      <c r="K46" s="111"/>
      <c r="L46" s="111"/>
      <c r="M46" s="111"/>
      <c r="N46" s="111"/>
      <c r="O46" s="111"/>
      <c r="P46" s="111"/>
      <c r="Q46" s="111"/>
      <c r="R46" s="111"/>
      <c r="S46" s="111"/>
      <c r="T46" s="111"/>
    </row>
    <row r="47" spans="1:35" ht="21.75" customHeight="1" x14ac:dyDescent="0.25">
      <c r="B47" s="53" t="s">
        <v>2</v>
      </c>
      <c r="C47" s="218">
        <v>4</v>
      </c>
      <c r="D47" s="218"/>
      <c r="E47" s="218"/>
      <c r="F47" s="218">
        <v>5</v>
      </c>
      <c r="G47" s="218"/>
      <c r="H47" s="18">
        <v>6</v>
      </c>
      <c r="I47" s="218">
        <v>7</v>
      </c>
      <c r="J47" s="218"/>
      <c r="K47" s="218" t="s">
        <v>84</v>
      </c>
      <c r="L47" s="218"/>
      <c r="M47" s="18">
        <v>8</v>
      </c>
      <c r="N47" s="18" t="s">
        <v>85</v>
      </c>
    </row>
    <row r="48" spans="1:35" ht="21.75" customHeight="1" x14ac:dyDescent="0.25">
      <c r="B48" s="54" t="s">
        <v>3</v>
      </c>
      <c r="C48" s="10">
        <v>4</v>
      </c>
      <c r="D48" s="10">
        <v>9.1</v>
      </c>
      <c r="E48" s="10">
        <v>9.1999999999999993</v>
      </c>
      <c r="F48" s="10">
        <v>8</v>
      </c>
      <c r="G48" s="10">
        <v>14</v>
      </c>
      <c r="H48" s="10">
        <v>5</v>
      </c>
      <c r="I48" s="10">
        <v>2.2000000000000002</v>
      </c>
      <c r="J48" s="10">
        <v>11</v>
      </c>
      <c r="K48" s="10">
        <v>5.0999999999999996</v>
      </c>
      <c r="L48" s="10">
        <v>5.2</v>
      </c>
      <c r="M48" s="10">
        <v>14</v>
      </c>
      <c r="N48" s="10">
        <v>8</v>
      </c>
    </row>
    <row r="49" spans="1:20" ht="21.75" customHeight="1" x14ac:dyDescent="0.25">
      <c r="B49" s="56" t="s">
        <v>77</v>
      </c>
      <c r="C49" s="17" t="s">
        <v>78</v>
      </c>
      <c r="D49" s="17" t="s">
        <v>79</v>
      </c>
      <c r="E49" s="17" t="s">
        <v>79</v>
      </c>
      <c r="F49" s="17" t="s">
        <v>78</v>
      </c>
      <c r="G49" s="17" t="s">
        <v>78</v>
      </c>
      <c r="H49" s="17" t="s">
        <v>78</v>
      </c>
      <c r="I49" s="17" t="s">
        <v>78</v>
      </c>
      <c r="J49" s="17" t="s">
        <v>79</v>
      </c>
      <c r="K49" s="17" t="s">
        <v>78</v>
      </c>
      <c r="L49" s="17" t="s">
        <v>78</v>
      </c>
      <c r="M49" s="17" t="s">
        <v>78</v>
      </c>
      <c r="N49" s="17" t="s">
        <v>78</v>
      </c>
    </row>
    <row r="50" spans="1:20" ht="41.25" customHeight="1" x14ac:dyDescent="0.25">
      <c r="B50" s="116" t="s">
        <v>194</v>
      </c>
      <c r="C50" s="37">
        <f>MEDIAN(C11:C45)</f>
        <v>54.37</v>
      </c>
      <c r="D50" s="9">
        <f t="shared" ref="D50:N50" si="0">MEDIAN(D11:D45)</f>
        <v>47.45</v>
      </c>
      <c r="E50" s="9">
        <f t="shared" si="0"/>
        <v>40.58</v>
      </c>
      <c r="F50" s="37">
        <f t="shared" si="0"/>
        <v>46.79</v>
      </c>
      <c r="G50" s="37">
        <f t="shared" si="0"/>
        <v>41.11</v>
      </c>
      <c r="H50" s="37">
        <f t="shared" si="0"/>
        <v>64.22</v>
      </c>
      <c r="I50" s="37">
        <f t="shared" si="0"/>
        <v>62.78</v>
      </c>
      <c r="J50" s="9">
        <f t="shared" si="0"/>
        <v>30.72</v>
      </c>
      <c r="K50" s="37">
        <f t="shared" si="0"/>
        <v>90.83</v>
      </c>
      <c r="L50" s="37">
        <f t="shared" si="0"/>
        <v>77.06</v>
      </c>
      <c r="M50" s="37">
        <f t="shared" si="0"/>
        <v>78.66</v>
      </c>
      <c r="N50" s="37">
        <f t="shared" si="0"/>
        <v>48.28</v>
      </c>
    </row>
    <row r="53" spans="1:20" ht="67.5" customHeight="1" x14ac:dyDescent="0.25">
      <c r="A53" s="219" t="s">
        <v>181</v>
      </c>
      <c r="B53" s="219"/>
      <c r="C53" s="183" t="s">
        <v>176</v>
      </c>
      <c r="D53" s="183"/>
      <c r="E53" s="183"/>
      <c r="F53" s="183"/>
      <c r="G53" s="183"/>
      <c r="H53" s="183"/>
      <c r="I53" s="183"/>
      <c r="J53" s="183"/>
      <c r="K53" s="183"/>
      <c r="L53" s="183"/>
      <c r="M53" s="183"/>
      <c r="N53" s="183"/>
      <c r="O53" s="183"/>
      <c r="P53" s="183"/>
      <c r="Q53" s="183"/>
      <c r="R53" s="183"/>
      <c r="S53" s="183"/>
      <c r="T53" s="183"/>
    </row>
    <row r="54" spans="1:20" ht="123.75" customHeight="1" x14ac:dyDescent="0.25">
      <c r="A54" s="36"/>
      <c r="B54" s="5" t="s">
        <v>4</v>
      </c>
      <c r="C54" s="112" t="s">
        <v>126</v>
      </c>
      <c r="D54" s="112" t="s">
        <v>127</v>
      </c>
      <c r="E54" s="112" t="s">
        <v>128</v>
      </c>
      <c r="F54" s="112" t="s">
        <v>129</v>
      </c>
      <c r="G54" s="112" t="s">
        <v>130</v>
      </c>
      <c r="H54" s="112" t="s">
        <v>131</v>
      </c>
      <c r="I54" s="112" t="s">
        <v>132</v>
      </c>
      <c r="J54" s="112" t="s">
        <v>133</v>
      </c>
      <c r="K54" s="112" t="s">
        <v>134</v>
      </c>
      <c r="L54" s="112" t="s">
        <v>134</v>
      </c>
      <c r="M54" s="112" t="s">
        <v>135</v>
      </c>
      <c r="N54" s="112" t="s">
        <v>136</v>
      </c>
    </row>
    <row r="55" spans="1:20" ht="18.75" customHeight="1" x14ac:dyDescent="0.25">
      <c r="A55" s="36"/>
      <c r="B55" s="108" t="s">
        <v>1</v>
      </c>
      <c r="C55" s="223" t="s">
        <v>113</v>
      </c>
      <c r="D55" s="224"/>
      <c r="E55" s="224"/>
      <c r="F55" s="224"/>
      <c r="G55" s="224"/>
      <c r="H55" s="224"/>
      <c r="I55" s="224"/>
      <c r="J55" s="224"/>
      <c r="K55" s="224"/>
      <c r="L55" s="224"/>
      <c r="M55" s="224"/>
      <c r="N55" s="224"/>
    </row>
    <row r="56" spans="1:20" ht="18.75" x14ac:dyDescent="0.25">
      <c r="A56" s="36"/>
      <c r="B56" s="108" t="s">
        <v>2</v>
      </c>
      <c r="C56" s="218">
        <v>4</v>
      </c>
      <c r="D56" s="218"/>
      <c r="E56" s="218"/>
      <c r="F56" s="218">
        <v>5</v>
      </c>
      <c r="G56" s="218"/>
      <c r="H56" s="18">
        <v>6</v>
      </c>
      <c r="I56" s="218">
        <v>7</v>
      </c>
      <c r="J56" s="218"/>
      <c r="K56" s="218" t="s">
        <v>84</v>
      </c>
      <c r="L56" s="218"/>
      <c r="M56" s="18">
        <v>8</v>
      </c>
      <c r="N56" s="18" t="s">
        <v>85</v>
      </c>
    </row>
    <row r="57" spans="1:20" ht="18.75" x14ac:dyDescent="0.25">
      <c r="A57" s="36"/>
      <c r="B57" s="54" t="s">
        <v>3</v>
      </c>
      <c r="C57" s="10">
        <v>4</v>
      </c>
      <c r="D57" s="10">
        <v>9.1</v>
      </c>
      <c r="E57" s="10">
        <v>9.1999999999999993</v>
      </c>
      <c r="F57" s="10">
        <v>8</v>
      </c>
      <c r="G57" s="10">
        <v>14</v>
      </c>
      <c r="H57" s="10">
        <v>5</v>
      </c>
      <c r="I57" s="10">
        <v>2.2000000000000002</v>
      </c>
      <c r="J57" s="10">
        <v>11</v>
      </c>
      <c r="K57" s="10">
        <v>5.0999999999999996</v>
      </c>
      <c r="L57" s="10">
        <v>5.2</v>
      </c>
      <c r="M57" s="10">
        <v>14</v>
      </c>
      <c r="N57" s="10">
        <v>8</v>
      </c>
    </row>
    <row r="58" spans="1:20" ht="18.75" x14ac:dyDescent="0.25">
      <c r="A58" s="36"/>
      <c r="B58" s="56" t="s">
        <v>77</v>
      </c>
      <c r="C58" s="17" t="s">
        <v>78</v>
      </c>
      <c r="D58" s="17" t="s">
        <v>79</v>
      </c>
      <c r="E58" s="17" t="s">
        <v>79</v>
      </c>
      <c r="F58" s="17" t="s">
        <v>78</v>
      </c>
      <c r="G58" s="17" t="s">
        <v>78</v>
      </c>
      <c r="H58" s="17" t="s">
        <v>78</v>
      </c>
      <c r="I58" s="17" t="s">
        <v>78</v>
      </c>
      <c r="J58" s="17" t="s">
        <v>79</v>
      </c>
      <c r="K58" s="17" t="s">
        <v>78</v>
      </c>
      <c r="L58" s="17" t="s">
        <v>78</v>
      </c>
      <c r="M58" s="17" t="s">
        <v>78</v>
      </c>
      <c r="N58" s="17" t="s">
        <v>78</v>
      </c>
    </row>
    <row r="59" spans="1:20" ht="19.5" thickBot="1" x14ac:dyDescent="0.3">
      <c r="A59" s="114"/>
      <c r="B59" s="114" t="s">
        <v>137</v>
      </c>
      <c r="C59" s="6">
        <v>62.8</v>
      </c>
      <c r="D59" s="6">
        <v>51.74</v>
      </c>
      <c r="E59" s="6">
        <v>45.72</v>
      </c>
      <c r="F59" s="6">
        <v>50.73</v>
      </c>
      <c r="G59" s="6">
        <v>46.36</v>
      </c>
      <c r="H59" s="6">
        <v>65.09</v>
      </c>
      <c r="I59" s="6">
        <v>61.49</v>
      </c>
      <c r="J59" s="6">
        <v>34.72</v>
      </c>
      <c r="K59" s="6">
        <v>78.73</v>
      </c>
      <c r="L59" s="6">
        <v>68.48</v>
      </c>
      <c r="M59" s="6">
        <v>80.040000000000006</v>
      </c>
      <c r="N59" s="6">
        <v>68.02</v>
      </c>
    </row>
    <row r="60" spans="1:20" ht="19.5" thickBot="1" x14ac:dyDescent="0.3">
      <c r="A60" s="115"/>
      <c r="B60" s="38" t="s">
        <v>41</v>
      </c>
      <c r="C60" s="12">
        <v>-5.2099999999999937</v>
      </c>
      <c r="D60" s="12">
        <v>-3.25</v>
      </c>
      <c r="E60" s="12">
        <v>-3.4200000000000017</v>
      </c>
      <c r="F60" s="12">
        <v>-3.9399999999999977</v>
      </c>
      <c r="G60" s="12">
        <v>-2.6599999999999966</v>
      </c>
      <c r="H60" s="12">
        <v>-1</v>
      </c>
      <c r="I60" s="12">
        <v>-1.5100000000000051</v>
      </c>
      <c r="J60" s="12">
        <v>-2.84</v>
      </c>
      <c r="K60" s="12">
        <v>6.7800000000000011</v>
      </c>
      <c r="L60" s="12">
        <v>5.9200000000000017</v>
      </c>
      <c r="M60" s="12">
        <v>-2.2900000000000063</v>
      </c>
      <c r="N60" s="69">
        <v>-18.509999999999998</v>
      </c>
    </row>
    <row r="61" spans="1:20" ht="18.75" x14ac:dyDescent="0.25">
      <c r="A61" s="45">
        <v>1</v>
      </c>
      <c r="B61" s="45" t="s">
        <v>42</v>
      </c>
      <c r="C61" s="47">
        <v>-5.6599999999999966</v>
      </c>
      <c r="D61" s="47">
        <v>-4.8000000000000043</v>
      </c>
      <c r="E61" s="47">
        <v>-6.9399999999999977</v>
      </c>
      <c r="F61" s="47">
        <v>-11.549999999999997</v>
      </c>
      <c r="G61" s="47">
        <v>-7.7000000000000028</v>
      </c>
      <c r="H61" s="47">
        <v>-20.150000000000006</v>
      </c>
      <c r="I61" s="47">
        <v>11.329999999999991</v>
      </c>
      <c r="J61" s="47">
        <v>-10.45</v>
      </c>
      <c r="K61" s="113"/>
      <c r="L61" s="113"/>
      <c r="M61" s="47">
        <v>-1.3800000000000097</v>
      </c>
      <c r="N61" s="113"/>
    </row>
    <row r="62" spans="1:20" ht="18.75" x14ac:dyDescent="0.25">
      <c r="A62" s="36">
        <v>2</v>
      </c>
      <c r="B62" s="36" t="s">
        <v>43</v>
      </c>
      <c r="C62" s="37">
        <v>-1.3099999999999952</v>
      </c>
      <c r="D62" s="37">
        <v>-2.5700000000000003</v>
      </c>
      <c r="E62" s="37">
        <v>-3.0300000000000011</v>
      </c>
      <c r="F62" s="37">
        <v>-2.259999999999998</v>
      </c>
      <c r="G62" s="37">
        <v>-0.67999999999999972</v>
      </c>
      <c r="H62" s="37">
        <v>-3.0000000000001137E-2</v>
      </c>
      <c r="I62" s="37">
        <v>-2.4600000000000009</v>
      </c>
      <c r="J62" s="37">
        <v>-4</v>
      </c>
      <c r="K62" s="37">
        <v>7.4799999999999898</v>
      </c>
      <c r="L62" s="37">
        <v>14.280000000000001</v>
      </c>
      <c r="M62" s="37">
        <v>-1.0900000000000034</v>
      </c>
      <c r="N62" s="37">
        <v>-6.4799999999999969</v>
      </c>
    </row>
    <row r="63" spans="1:20" ht="18.75" x14ac:dyDescent="0.25">
      <c r="A63" s="36">
        <v>3</v>
      </c>
      <c r="B63" s="36" t="s">
        <v>44</v>
      </c>
      <c r="C63" s="37">
        <v>-8.43</v>
      </c>
      <c r="D63" s="37">
        <v>-0.87000000000000455</v>
      </c>
      <c r="E63" s="37">
        <v>0.17999999999999972</v>
      </c>
      <c r="F63" s="37">
        <v>-9.7199999999999989</v>
      </c>
      <c r="G63" s="37">
        <v>-1.5600000000000023</v>
      </c>
      <c r="H63" s="37">
        <v>-2.980000000000004</v>
      </c>
      <c r="I63" s="37">
        <v>-0.77000000000000313</v>
      </c>
      <c r="J63" s="37">
        <v>-0.46999999999999886</v>
      </c>
      <c r="K63" s="44"/>
      <c r="L63" s="44"/>
      <c r="M63" s="37">
        <v>1.9199999999999875</v>
      </c>
      <c r="N63" s="44"/>
    </row>
    <row r="64" spans="1:20" ht="18.75" x14ac:dyDescent="0.25">
      <c r="A64" s="36">
        <v>4</v>
      </c>
      <c r="B64" s="36" t="s">
        <v>45</v>
      </c>
      <c r="C64" s="37">
        <v>9.6000000000000085</v>
      </c>
      <c r="D64" s="37">
        <v>-0.16000000000000369</v>
      </c>
      <c r="E64" s="37">
        <v>-1.9999999999996021E-2</v>
      </c>
      <c r="F64" s="37">
        <v>-6.0399999999999991</v>
      </c>
      <c r="G64" s="37">
        <v>-4.769999999999996</v>
      </c>
      <c r="H64" s="37">
        <v>-2.8300000000000054</v>
      </c>
      <c r="I64" s="37">
        <v>5.4600000000000009</v>
      </c>
      <c r="J64" s="37">
        <v>2.6200000000000045</v>
      </c>
      <c r="K64" s="44"/>
      <c r="L64" s="44"/>
      <c r="M64" s="37">
        <v>-1.1600000000000108</v>
      </c>
      <c r="N64" s="44"/>
    </row>
    <row r="65" spans="1:14" ht="18.75" x14ac:dyDescent="0.25">
      <c r="A65" s="36">
        <v>5</v>
      </c>
      <c r="B65" s="36" t="s">
        <v>46</v>
      </c>
      <c r="C65" s="37">
        <v>-11.979999999999997</v>
      </c>
      <c r="D65" s="37">
        <v>-6.1700000000000017</v>
      </c>
      <c r="E65" s="37">
        <v>-5.7199999999999989</v>
      </c>
      <c r="F65" s="37">
        <v>-10.969999999999999</v>
      </c>
      <c r="G65" s="37">
        <v>3.0499999999999972</v>
      </c>
      <c r="H65" s="37">
        <v>4.269999999999996</v>
      </c>
      <c r="I65" s="37">
        <v>4.4600000000000009</v>
      </c>
      <c r="J65" s="37">
        <v>0.75999999999999801</v>
      </c>
      <c r="K65" s="44"/>
      <c r="L65" s="44"/>
      <c r="M65" s="37">
        <v>-0.49000000000000909</v>
      </c>
      <c r="N65" s="44"/>
    </row>
    <row r="66" spans="1:14" ht="18.75" x14ac:dyDescent="0.25">
      <c r="A66" s="36">
        <v>6</v>
      </c>
      <c r="B66" s="36" t="s">
        <v>47</v>
      </c>
      <c r="C66" s="47">
        <v>-13.519999999999996</v>
      </c>
      <c r="D66" s="47">
        <v>-9.0900000000000034</v>
      </c>
      <c r="E66" s="47">
        <v>-12.869999999999997</v>
      </c>
      <c r="F66" s="47">
        <v>-4.43</v>
      </c>
      <c r="G66" s="47">
        <v>-11.479999999999997</v>
      </c>
      <c r="H66" s="47">
        <v>-11.910000000000004</v>
      </c>
      <c r="I66" s="47">
        <v>-10.870000000000005</v>
      </c>
      <c r="J66" s="47">
        <v>-2.1099999999999994</v>
      </c>
      <c r="K66" s="113"/>
      <c r="L66" s="113"/>
      <c r="M66" s="47">
        <v>-0.19000000000001194</v>
      </c>
      <c r="N66" s="113"/>
    </row>
    <row r="67" spans="1:14" ht="18.75" x14ac:dyDescent="0.25">
      <c r="A67" s="36">
        <v>7</v>
      </c>
      <c r="B67" s="36" t="s">
        <v>48</v>
      </c>
      <c r="C67" s="37">
        <v>-9.14</v>
      </c>
      <c r="D67" s="37">
        <v>0.28999999999999915</v>
      </c>
      <c r="E67" s="37">
        <v>-3.4399999999999977</v>
      </c>
      <c r="F67" s="37">
        <v>-2.9699999999999989</v>
      </c>
      <c r="G67" s="37">
        <v>-2.3299999999999983</v>
      </c>
      <c r="H67" s="37">
        <v>6.6799999999999926</v>
      </c>
      <c r="I67" s="37">
        <v>-3.8300000000000054</v>
      </c>
      <c r="J67" s="37">
        <v>4.7000000000000028</v>
      </c>
      <c r="K67" s="44"/>
      <c r="L67" s="44"/>
      <c r="M67" s="37">
        <v>-17.810000000000009</v>
      </c>
      <c r="N67" s="44"/>
    </row>
    <row r="68" spans="1:14" ht="18.75" x14ac:dyDescent="0.25">
      <c r="A68" s="36">
        <v>8</v>
      </c>
      <c r="B68" s="36" t="s">
        <v>49</v>
      </c>
      <c r="C68" s="37">
        <v>-10.019999999999996</v>
      </c>
      <c r="D68" s="37">
        <v>3.8200000000000003</v>
      </c>
      <c r="E68" s="37">
        <v>-5.4399999999999977</v>
      </c>
      <c r="F68" s="37">
        <v>10.900000000000006</v>
      </c>
      <c r="G68" s="37">
        <v>-10.310000000000002</v>
      </c>
      <c r="H68" s="37">
        <v>14.079999999999998</v>
      </c>
      <c r="I68" s="37">
        <v>5.18</v>
      </c>
      <c r="J68" s="37">
        <v>1.1799999999999997</v>
      </c>
      <c r="K68" s="44"/>
      <c r="L68" s="44"/>
      <c r="M68" s="37">
        <v>-11.440000000000012</v>
      </c>
      <c r="N68" s="44"/>
    </row>
    <row r="69" spans="1:14" ht="18.75" x14ac:dyDescent="0.25">
      <c r="A69" s="36">
        <v>9</v>
      </c>
      <c r="B69" s="36" t="s">
        <v>50</v>
      </c>
      <c r="C69" s="37">
        <v>-9.759999999999998</v>
      </c>
      <c r="D69" s="37">
        <v>0.65999999999999659</v>
      </c>
      <c r="E69" s="37">
        <v>-5.1400000000000006</v>
      </c>
      <c r="F69" s="37">
        <v>2.4299999999999997</v>
      </c>
      <c r="G69" s="37">
        <v>-1.75</v>
      </c>
      <c r="H69" s="37">
        <v>4.4899999999999949</v>
      </c>
      <c r="I69" s="37">
        <v>-0.42000000000000171</v>
      </c>
      <c r="J69" s="37">
        <v>9.9200000000000017</v>
      </c>
      <c r="K69" s="44"/>
      <c r="L69" s="44"/>
      <c r="M69" s="37">
        <v>0.22999999999998977</v>
      </c>
      <c r="N69" s="44"/>
    </row>
    <row r="70" spans="1:14" ht="18.75" x14ac:dyDescent="0.25">
      <c r="A70" s="36">
        <v>10</v>
      </c>
      <c r="B70" s="36" t="s">
        <v>51</v>
      </c>
      <c r="C70" s="37">
        <v>-14.209999999999994</v>
      </c>
      <c r="D70" s="37">
        <v>-5.9699999999999989</v>
      </c>
      <c r="E70" s="37">
        <v>-9.7999999999999972</v>
      </c>
      <c r="F70" s="37">
        <v>1.8100000000000023</v>
      </c>
      <c r="G70" s="37">
        <v>-6.9500000000000028</v>
      </c>
      <c r="H70" s="37">
        <v>-0.87000000000000455</v>
      </c>
      <c r="I70" s="37">
        <v>-16.04</v>
      </c>
      <c r="J70" s="37">
        <v>-14.27</v>
      </c>
      <c r="K70" s="44"/>
      <c r="L70" s="44"/>
      <c r="M70" s="37">
        <v>1.8099999999999881</v>
      </c>
      <c r="N70" s="44"/>
    </row>
    <row r="71" spans="1:14" ht="18.75" x14ac:dyDescent="0.25">
      <c r="A71" s="36">
        <v>11</v>
      </c>
      <c r="B71" s="36" t="s">
        <v>52</v>
      </c>
      <c r="C71" s="37">
        <v>-15.509999999999998</v>
      </c>
      <c r="D71" s="37">
        <v>-11.350000000000001</v>
      </c>
      <c r="E71" s="37">
        <v>-9.759999999999998</v>
      </c>
      <c r="F71" s="37">
        <v>-1.25</v>
      </c>
      <c r="G71" s="37">
        <v>2.6099999999999994</v>
      </c>
      <c r="H71" s="37">
        <v>-7.4400000000000048</v>
      </c>
      <c r="I71" s="37">
        <v>1.2899999999999991</v>
      </c>
      <c r="J71" s="37">
        <v>-16.39</v>
      </c>
      <c r="K71" s="44"/>
      <c r="L71" s="44"/>
      <c r="M71" s="37">
        <v>1.9599999999999937</v>
      </c>
      <c r="N71" s="44"/>
    </row>
    <row r="72" spans="1:14" ht="18.75" x14ac:dyDescent="0.25">
      <c r="A72" s="36">
        <v>12</v>
      </c>
      <c r="B72" s="36" t="s">
        <v>53</v>
      </c>
      <c r="C72" s="37">
        <v>-0.94999999999999574</v>
      </c>
      <c r="D72" s="37">
        <v>5.1400000000000006</v>
      </c>
      <c r="E72" s="37">
        <v>0.32999999999999829</v>
      </c>
      <c r="F72" s="37">
        <v>-13.57</v>
      </c>
      <c r="G72" s="37">
        <v>-2.1000000000000014</v>
      </c>
      <c r="H72" s="37">
        <v>9.9999999999994316E-2</v>
      </c>
      <c r="I72" s="37">
        <v>-18.57</v>
      </c>
      <c r="J72" s="37">
        <v>-5.9499999999999993</v>
      </c>
      <c r="K72" s="44"/>
      <c r="L72" s="44"/>
      <c r="M72" s="37">
        <v>-4.3700000000000045</v>
      </c>
      <c r="N72" s="37">
        <v>17.689999999999998</v>
      </c>
    </row>
    <row r="73" spans="1:14" ht="18.75" x14ac:dyDescent="0.25">
      <c r="A73" s="36">
        <v>13</v>
      </c>
      <c r="B73" s="36" t="s">
        <v>54</v>
      </c>
      <c r="C73" s="47">
        <v>-10.989999999999995</v>
      </c>
      <c r="D73" s="47">
        <v>-21.62</v>
      </c>
      <c r="E73" s="47">
        <v>-24.029999999999998</v>
      </c>
      <c r="F73" s="47">
        <v>-2.1599999999999966</v>
      </c>
      <c r="G73" s="47">
        <v>4.3500000000000014</v>
      </c>
      <c r="H73" s="47">
        <v>5.3599999999999994</v>
      </c>
      <c r="I73" s="47">
        <v>17.300000000000004</v>
      </c>
      <c r="J73" s="47">
        <v>21.340000000000003</v>
      </c>
      <c r="K73" s="113"/>
      <c r="L73" s="113"/>
      <c r="M73" s="47">
        <v>5.5899999999999892</v>
      </c>
      <c r="N73" s="113"/>
    </row>
    <row r="74" spans="1:14" ht="18.75" x14ac:dyDescent="0.25">
      <c r="A74" s="36">
        <v>14</v>
      </c>
      <c r="B74" s="36" t="s">
        <v>55</v>
      </c>
      <c r="C74" s="37">
        <v>-1.3599999999999994</v>
      </c>
      <c r="D74" s="37">
        <v>0.29999999999999716</v>
      </c>
      <c r="E74" s="37">
        <v>0.99000000000000199</v>
      </c>
      <c r="F74" s="37">
        <v>-5.9499999999999957</v>
      </c>
      <c r="G74" s="37">
        <v>2.4600000000000009</v>
      </c>
      <c r="H74" s="37">
        <v>5.8499999999999943</v>
      </c>
      <c r="I74" s="37">
        <v>-0.70000000000000284</v>
      </c>
      <c r="J74" s="37">
        <v>-2.3500000000000014</v>
      </c>
      <c r="K74" s="44"/>
      <c r="L74" s="44"/>
      <c r="M74" s="37">
        <v>-10.410000000000011</v>
      </c>
      <c r="N74" s="44"/>
    </row>
    <row r="75" spans="1:14" ht="18.75" x14ac:dyDescent="0.25">
      <c r="A75" s="36">
        <v>15</v>
      </c>
      <c r="B75" s="36" t="s">
        <v>56</v>
      </c>
      <c r="C75" s="37">
        <v>-1.3399999999999963</v>
      </c>
      <c r="D75" s="37">
        <v>-9.0600000000000023</v>
      </c>
      <c r="E75" s="37">
        <v>-5.9099999999999966</v>
      </c>
      <c r="F75" s="37">
        <v>6.230000000000004</v>
      </c>
      <c r="G75" s="37">
        <v>-6.009999999999998</v>
      </c>
      <c r="H75" s="37">
        <v>9.4799999999999898</v>
      </c>
      <c r="I75" s="37">
        <v>2.1499999999999986</v>
      </c>
      <c r="J75" s="37">
        <v>12.899999999999999</v>
      </c>
      <c r="K75" s="37">
        <v>-13.730000000000004</v>
      </c>
      <c r="L75" s="37">
        <v>-13.480000000000004</v>
      </c>
      <c r="M75" s="37">
        <v>-15.170000000000002</v>
      </c>
      <c r="N75" s="44"/>
    </row>
    <row r="76" spans="1:14" ht="18.75" x14ac:dyDescent="0.25">
      <c r="A76" s="36">
        <v>16</v>
      </c>
      <c r="B76" s="36" t="s">
        <v>57</v>
      </c>
      <c r="C76" s="37">
        <v>-7.7399999999999949</v>
      </c>
      <c r="D76" s="37">
        <v>-11.010000000000005</v>
      </c>
      <c r="E76" s="37">
        <v>-8.36</v>
      </c>
      <c r="F76" s="37">
        <v>2.2100000000000009</v>
      </c>
      <c r="G76" s="37">
        <v>-11.219999999999999</v>
      </c>
      <c r="H76" s="37">
        <v>-1.0600000000000023</v>
      </c>
      <c r="I76" s="37">
        <v>-5.7199999999999989</v>
      </c>
      <c r="J76" s="37">
        <v>-12.93</v>
      </c>
      <c r="K76" s="44"/>
      <c r="L76" s="44"/>
      <c r="M76" s="37">
        <v>-4.960000000000008</v>
      </c>
      <c r="N76" s="44"/>
    </row>
    <row r="77" spans="1:14" ht="18.75" x14ac:dyDescent="0.25">
      <c r="A77" s="36">
        <v>17</v>
      </c>
      <c r="B77" s="36" t="s">
        <v>58</v>
      </c>
      <c r="C77" s="37">
        <v>-18.149999999999999</v>
      </c>
      <c r="D77" s="37">
        <v>-8.57</v>
      </c>
      <c r="E77" s="37">
        <v>-12.14</v>
      </c>
      <c r="F77" s="37">
        <v>-8.5599999999999952</v>
      </c>
      <c r="G77" s="37">
        <v>-9.6199999999999974</v>
      </c>
      <c r="H77" s="37">
        <v>-5.5300000000000011</v>
      </c>
      <c r="I77" s="37">
        <v>7.0899999999999963</v>
      </c>
      <c r="J77" s="37">
        <v>-9.9399999999999977</v>
      </c>
      <c r="K77" s="44"/>
      <c r="L77" s="44"/>
      <c r="M77" s="37">
        <v>0.28999999999999204</v>
      </c>
      <c r="N77" s="37">
        <v>-1.3499999999999943</v>
      </c>
    </row>
    <row r="78" spans="1:14" ht="18.75" x14ac:dyDescent="0.25">
      <c r="A78" s="36">
        <v>18</v>
      </c>
      <c r="B78" s="36" t="s">
        <v>59</v>
      </c>
      <c r="C78" s="37">
        <v>-12.909999999999997</v>
      </c>
      <c r="D78" s="37">
        <v>-6.2700000000000031</v>
      </c>
      <c r="E78" s="37">
        <v>-11.280000000000001</v>
      </c>
      <c r="F78" s="37">
        <v>2.6000000000000014</v>
      </c>
      <c r="G78" s="37">
        <v>-8.0899999999999963</v>
      </c>
      <c r="H78" s="37">
        <v>-8.4100000000000037</v>
      </c>
      <c r="I78" s="37">
        <v>1.5</v>
      </c>
      <c r="J78" s="37">
        <v>4.82</v>
      </c>
      <c r="K78" s="44"/>
      <c r="L78" s="44"/>
      <c r="M78" s="37">
        <v>-11.650000000000006</v>
      </c>
      <c r="N78" s="44"/>
    </row>
    <row r="79" spans="1:14" ht="18.75" x14ac:dyDescent="0.25">
      <c r="A79" s="36">
        <v>19</v>
      </c>
      <c r="B79" s="36" t="s">
        <v>60</v>
      </c>
      <c r="C79" s="37">
        <v>-4</v>
      </c>
      <c r="D79" s="37">
        <v>0.37999999999999545</v>
      </c>
      <c r="E79" s="37">
        <v>4.8400000000000034</v>
      </c>
      <c r="F79" s="37">
        <v>-7.6899999999999977</v>
      </c>
      <c r="G79" s="37">
        <v>2.4399999999999977</v>
      </c>
      <c r="H79" s="37">
        <v>-4.7100000000000009</v>
      </c>
      <c r="I79" s="37">
        <v>6.4400000000000048</v>
      </c>
      <c r="J79" s="37">
        <v>0.38000000000000256</v>
      </c>
      <c r="K79" s="37">
        <v>13.86</v>
      </c>
      <c r="L79" s="37">
        <v>20.409999999999997</v>
      </c>
      <c r="M79" s="37">
        <v>4.8799999999999955</v>
      </c>
      <c r="N79" s="37">
        <v>-32.729999999999997</v>
      </c>
    </row>
    <row r="80" spans="1:14" ht="18.75" x14ac:dyDescent="0.25">
      <c r="A80" s="36">
        <v>20</v>
      </c>
      <c r="B80" s="36" t="s">
        <v>61</v>
      </c>
      <c r="C80" s="47">
        <v>-9.43</v>
      </c>
      <c r="D80" s="47">
        <v>-2.9200000000000017</v>
      </c>
      <c r="E80" s="47">
        <v>-2.3100000000000023</v>
      </c>
      <c r="F80" s="47">
        <v>-3.9399999999999977</v>
      </c>
      <c r="G80" s="47">
        <v>-2.3800000000000026</v>
      </c>
      <c r="H80" s="47">
        <v>3.6199999999999903</v>
      </c>
      <c r="I80" s="47">
        <v>-3.2000000000000028</v>
      </c>
      <c r="J80" s="47">
        <v>0.39999999999999858</v>
      </c>
      <c r="K80" s="113"/>
      <c r="L80" s="113"/>
      <c r="M80" s="47">
        <v>-4.3100000000000023</v>
      </c>
      <c r="N80" s="47">
        <v>-19.739999999999995</v>
      </c>
    </row>
    <row r="81" spans="1:14" ht="18.75" x14ac:dyDescent="0.25">
      <c r="A81" s="36">
        <v>21</v>
      </c>
      <c r="B81" s="36" t="s">
        <v>62</v>
      </c>
      <c r="C81" s="37">
        <v>-2.7099999999999937</v>
      </c>
      <c r="D81" s="37">
        <v>-12.280000000000001</v>
      </c>
      <c r="E81" s="37">
        <v>-14.779999999999998</v>
      </c>
      <c r="F81" s="37">
        <v>-4.8999999999999986</v>
      </c>
      <c r="G81" s="37">
        <v>-13.030000000000001</v>
      </c>
      <c r="H81" s="37">
        <v>5.5300000000000011</v>
      </c>
      <c r="I81" s="37">
        <v>2.529999999999994</v>
      </c>
      <c r="J81" s="37">
        <v>0.84000000000000341</v>
      </c>
      <c r="K81" s="44"/>
      <c r="L81" s="44"/>
      <c r="M81" s="37">
        <v>-9.480000000000004</v>
      </c>
      <c r="N81" s="44"/>
    </row>
    <row r="82" spans="1:14" ht="18.75" x14ac:dyDescent="0.25">
      <c r="A82" s="36">
        <v>22</v>
      </c>
      <c r="B82" s="36" t="s">
        <v>63</v>
      </c>
      <c r="C82" s="37">
        <v>-23.97</v>
      </c>
      <c r="D82" s="37">
        <v>0.19999999999999574</v>
      </c>
      <c r="E82" s="37">
        <v>-5.43</v>
      </c>
      <c r="F82" s="37">
        <v>0.42999999999999972</v>
      </c>
      <c r="G82" s="37">
        <v>-10.549999999999997</v>
      </c>
      <c r="H82" s="37">
        <v>12.569999999999993</v>
      </c>
      <c r="I82" s="37">
        <v>1.009999999999998</v>
      </c>
      <c r="J82" s="37">
        <v>-6.9399999999999977</v>
      </c>
      <c r="K82" s="44"/>
      <c r="L82" s="44"/>
      <c r="M82" s="37">
        <v>-0.83000000000001251</v>
      </c>
      <c r="N82" s="44"/>
    </row>
    <row r="83" spans="1:14" ht="18.75" x14ac:dyDescent="0.25">
      <c r="A83" s="36">
        <v>23</v>
      </c>
      <c r="B83" s="36" t="s">
        <v>64</v>
      </c>
      <c r="C83" s="37">
        <v>-9.8799999999999955</v>
      </c>
      <c r="D83" s="37">
        <v>-4.2899999999999991</v>
      </c>
      <c r="E83" s="37">
        <v>-9.2199999999999989</v>
      </c>
      <c r="F83" s="37">
        <v>-16.489999999999995</v>
      </c>
      <c r="G83" s="37">
        <v>-7.8399999999999963</v>
      </c>
      <c r="H83" s="37">
        <v>-0.85999999999999943</v>
      </c>
      <c r="I83" s="37">
        <v>15.609999999999992</v>
      </c>
      <c r="J83" s="37">
        <v>10.14</v>
      </c>
      <c r="K83" s="44"/>
      <c r="L83" s="44"/>
      <c r="M83" s="37">
        <v>2.7099999999999937</v>
      </c>
      <c r="N83" s="44"/>
    </row>
    <row r="84" spans="1:14" ht="18.75" x14ac:dyDescent="0.25">
      <c r="A84" s="36">
        <v>24</v>
      </c>
      <c r="B84" s="36" t="s">
        <v>65</v>
      </c>
      <c r="C84" s="37">
        <v>-8.25</v>
      </c>
      <c r="D84" s="37">
        <v>0.64000000000000057</v>
      </c>
      <c r="E84" s="37">
        <v>4.5</v>
      </c>
      <c r="F84" s="37">
        <v>-10.169999999999995</v>
      </c>
      <c r="G84" s="37">
        <v>-4.6899999999999977</v>
      </c>
      <c r="H84" s="37">
        <v>2.1700000000000017</v>
      </c>
      <c r="I84" s="37">
        <v>5.8500000000000014</v>
      </c>
      <c r="J84" s="37">
        <v>0.46000000000000085</v>
      </c>
      <c r="K84" s="44"/>
      <c r="L84" s="44"/>
      <c r="M84" s="37">
        <v>8.5799999999999983</v>
      </c>
      <c r="N84" s="44"/>
    </row>
    <row r="85" spans="1:14" ht="18.75" x14ac:dyDescent="0.25">
      <c r="A85" s="36">
        <v>25</v>
      </c>
      <c r="B85" s="36" t="s">
        <v>66</v>
      </c>
      <c r="C85" s="37">
        <v>-12.329999999999998</v>
      </c>
      <c r="D85" s="37">
        <v>-11.649999999999999</v>
      </c>
      <c r="E85" s="37">
        <v>-17.89</v>
      </c>
      <c r="F85" s="37">
        <v>-6.4899999999999949</v>
      </c>
      <c r="G85" s="37">
        <v>-7.6499999999999986</v>
      </c>
      <c r="H85" s="37">
        <v>5.2199999999999989</v>
      </c>
      <c r="I85" s="37">
        <v>-11.740000000000002</v>
      </c>
      <c r="J85" s="37">
        <v>-5.57</v>
      </c>
      <c r="K85" s="44"/>
      <c r="L85" s="44"/>
      <c r="M85" s="37">
        <v>-2.5200000000000102</v>
      </c>
      <c r="N85" s="44"/>
    </row>
    <row r="86" spans="1:14" ht="18.75" x14ac:dyDescent="0.25">
      <c r="A86" s="36">
        <v>26</v>
      </c>
      <c r="B86" s="36" t="s">
        <v>67</v>
      </c>
      <c r="C86" s="37">
        <v>-16.199999999999996</v>
      </c>
      <c r="D86" s="37">
        <v>5.5399999999999991</v>
      </c>
      <c r="E86" s="37">
        <v>-3</v>
      </c>
      <c r="F86" s="37">
        <v>1.6500000000000057</v>
      </c>
      <c r="G86" s="37">
        <v>8.8800000000000026</v>
      </c>
      <c r="H86" s="37">
        <v>-6.2700000000000031</v>
      </c>
      <c r="I86" s="37">
        <v>-2.8400000000000034</v>
      </c>
      <c r="J86" s="37">
        <v>-9.7199999999999989</v>
      </c>
      <c r="K86" s="44"/>
      <c r="L86" s="44"/>
      <c r="M86" s="37">
        <v>1.9399999999999977</v>
      </c>
      <c r="N86" s="44"/>
    </row>
    <row r="87" spans="1:14" ht="18.75" x14ac:dyDescent="0.25">
      <c r="A87" s="36">
        <v>27</v>
      </c>
      <c r="B87" s="36" t="s">
        <v>68</v>
      </c>
      <c r="C87" s="47">
        <v>2.519999999999996</v>
      </c>
      <c r="D87" s="47">
        <v>-3.6099999999999994</v>
      </c>
      <c r="E87" s="47">
        <v>-0.42999999999999972</v>
      </c>
      <c r="F87" s="47">
        <v>-1.8699999999999974</v>
      </c>
      <c r="G87" s="47">
        <v>1.75</v>
      </c>
      <c r="H87" s="47">
        <v>-1.6500000000000057</v>
      </c>
      <c r="I87" s="47">
        <v>-1.0300000000000011</v>
      </c>
      <c r="J87" s="47">
        <v>1.1300000000000026</v>
      </c>
      <c r="K87" s="113"/>
      <c r="L87" s="113"/>
      <c r="M87" s="47">
        <v>-5.3100000000000023</v>
      </c>
      <c r="N87" s="113"/>
    </row>
    <row r="88" spans="1:14" ht="18.75" x14ac:dyDescent="0.25">
      <c r="A88" s="36">
        <v>28</v>
      </c>
      <c r="B88" s="36" t="s">
        <v>69</v>
      </c>
      <c r="C88" s="37">
        <v>2.5300000000000011</v>
      </c>
      <c r="D88" s="37">
        <v>-7.0200000000000031</v>
      </c>
      <c r="E88" s="37">
        <v>-2.5</v>
      </c>
      <c r="F88" s="37">
        <v>7.9100000000000037</v>
      </c>
      <c r="G88" s="37">
        <v>-11.54</v>
      </c>
      <c r="H88" s="37">
        <v>8.0099999999999909</v>
      </c>
      <c r="I88" s="37">
        <v>-11.490000000000002</v>
      </c>
      <c r="J88" s="37">
        <v>-4.5999999999999979</v>
      </c>
      <c r="K88" s="44"/>
      <c r="L88" s="44"/>
      <c r="M88" s="37">
        <v>-6.9200000000000017</v>
      </c>
      <c r="N88" s="44"/>
    </row>
    <row r="89" spans="1:14" ht="18.75" x14ac:dyDescent="0.25">
      <c r="A89" s="36">
        <v>29</v>
      </c>
      <c r="B89" s="36" t="s">
        <v>70</v>
      </c>
      <c r="C89" s="37">
        <v>-7.9499999999999957</v>
      </c>
      <c r="D89" s="37">
        <v>0.80999999999999517</v>
      </c>
      <c r="E89" s="37">
        <v>3.509999999999998</v>
      </c>
      <c r="F89" s="37">
        <v>-7.1099999999999994</v>
      </c>
      <c r="G89" s="37">
        <v>-14.060000000000002</v>
      </c>
      <c r="H89" s="37">
        <v>-4.2600000000000051</v>
      </c>
      <c r="I89" s="37">
        <v>3.029999999999994</v>
      </c>
      <c r="J89" s="37">
        <v>-10.43</v>
      </c>
      <c r="K89" s="44"/>
      <c r="L89" s="44"/>
      <c r="M89" s="37">
        <v>-6.75</v>
      </c>
      <c r="N89" s="44"/>
    </row>
    <row r="90" spans="1:14" ht="18.75" x14ac:dyDescent="0.25">
      <c r="A90" s="36">
        <v>30</v>
      </c>
      <c r="B90" s="36" t="s">
        <v>71</v>
      </c>
      <c r="C90" s="37">
        <v>-1.4599999999999937</v>
      </c>
      <c r="D90" s="37">
        <v>-1.5800000000000054</v>
      </c>
      <c r="E90" s="37">
        <v>-1.9499999999999957</v>
      </c>
      <c r="F90" s="37">
        <v>-7.57</v>
      </c>
      <c r="G90" s="37">
        <v>-7.240000000000002</v>
      </c>
      <c r="H90" s="37">
        <v>-5.8500000000000014</v>
      </c>
      <c r="I90" s="37">
        <v>3.259999999999998</v>
      </c>
      <c r="J90" s="37">
        <v>-10.579999999999998</v>
      </c>
      <c r="K90" s="44"/>
      <c r="L90" s="44"/>
      <c r="M90" s="37">
        <v>-3.6600000000000108</v>
      </c>
      <c r="N90" s="44"/>
    </row>
    <row r="91" spans="1:14" ht="18.75" x14ac:dyDescent="0.25">
      <c r="A91" s="36">
        <v>31</v>
      </c>
      <c r="B91" s="36" t="s">
        <v>72</v>
      </c>
      <c r="C91" s="37">
        <v>-10.989999999999995</v>
      </c>
      <c r="D91" s="37">
        <v>-10.29</v>
      </c>
      <c r="E91" s="37">
        <v>-12.560000000000002</v>
      </c>
      <c r="F91" s="37">
        <v>-10.369999999999997</v>
      </c>
      <c r="G91" s="37">
        <v>-5.7000000000000028</v>
      </c>
      <c r="H91" s="37">
        <v>-9.39</v>
      </c>
      <c r="I91" s="37">
        <v>13.350000000000001</v>
      </c>
      <c r="J91" s="37">
        <v>-7.68</v>
      </c>
      <c r="K91" s="37">
        <v>21.269999999999996</v>
      </c>
      <c r="L91" s="70">
        <v>-68.48</v>
      </c>
      <c r="M91" s="37">
        <v>1.3900000000000006</v>
      </c>
      <c r="N91" s="37">
        <v>-43.019999999999996</v>
      </c>
    </row>
    <row r="92" spans="1:14" ht="18.75" x14ac:dyDescent="0.25">
      <c r="A92" s="36">
        <v>32</v>
      </c>
      <c r="B92" s="36" t="s">
        <v>73</v>
      </c>
      <c r="C92" s="37">
        <v>-4.6499999999999986</v>
      </c>
      <c r="D92" s="37">
        <v>-4.6600000000000037</v>
      </c>
      <c r="E92" s="37">
        <v>-6.1199999999999974</v>
      </c>
      <c r="F92" s="37">
        <v>-5.9199999999999946</v>
      </c>
      <c r="G92" s="37">
        <v>-5.25</v>
      </c>
      <c r="H92" s="37">
        <v>-7.2100000000000009</v>
      </c>
      <c r="I92" s="37">
        <v>-6.9100000000000037</v>
      </c>
      <c r="J92" s="37">
        <v>-4.0199999999999996</v>
      </c>
      <c r="K92" s="37">
        <v>12.099999999999994</v>
      </c>
      <c r="L92" s="37">
        <v>8.5799999999999983</v>
      </c>
      <c r="M92" s="37">
        <v>-3.8400000000000034</v>
      </c>
      <c r="N92" s="37">
        <v>-25.159999999999997</v>
      </c>
    </row>
    <row r="93" spans="1:14" ht="18.75" x14ac:dyDescent="0.25">
      <c r="A93" s="36">
        <v>33</v>
      </c>
      <c r="B93" s="36" t="s">
        <v>74</v>
      </c>
      <c r="C93" s="37">
        <v>-9.0899999999999963</v>
      </c>
      <c r="D93" s="37">
        <v>-8.2600000000000051</v>
      </c>
      <c r="E93" s="37">
        <v>-4.2899999999999991</v>
      </c>
      <c r="F93" s="37">
        <v>-3.7299999999999969</v>
      </c>
      <c r="G93" s="37">
        <v>4.0300000000000011</v>
      </c>
      <c r="H93" s="37">
        <v>-4.1600000000000037</v>
      </c>
      <c r="I93" s="37">
        <v>-1.3300000000000054</v>
      </c>
      <c r="J93" s="37">
        <v>-7.18</v>
      </c>
      <c r="K93" s="44"/>
      <c r="L93" s="44"/>
      <c r="M93" s="37">
        <v>-3.710000000000008</v>
      </c>
      <c r="N93" s="44"/>
    </row>
    <row r="94" spans="1:14" ht="18.75" x14ac:dyDescent="0.25">
      <c r="A94" s="36">
        <v>34</v>
      </c>
      <c r="B94" s="36" t="s">
        <v>75</v>
      </c>
      <c r="C94" s="47">
        <v>-4.6400000000000006</v>
      </c>
      <c r="D94" s="47">
        <v>2.0300000000000011</v>
      </c>
      <c r="E94" s="47">
        <v>5.1200000000000045</v>
      </c>
      <c r="F94" s="47">
        <v>-2.1599999999999966</v>
      </c>
      <c r="G94" s="47">
        <v>-8.14</v>
      </c>
      <c r="H94" s="47">
        <v>-7.220000000000006</v>
      </c>
      <c r="I94" s="47">
        <v>7.8399999999999963</v>
      </c>
      <c r="J94" s="47">
        <v>-6.2899999999999991</v>
      </c>
      <c r="K94" s="113"/>
      <c r="L94" s="113"/>
      <c r="M94" s="47">
        <v>-4.4500000000000028</v>
      </c>
      <c r="N94" s="113"/>
    </row>
    <row r="95" spans="1:14" ht="18.75" x14ac:dyDescent="0.25">
      <c r="A95" s="36">
        <v>35</v>
      </c>
      <c r="B95" s="36" t="s">
        <v>76</v>
      </c>
      <c r="C95" s="37">
        <v>7.710000000000008</v>
      </c>
      <c r="D95" s="37">
        <v>-5.1600000000000037</v>
      </c>
      <c r="E95" s="37">
        <v>5.990000000000002</v>
      </c>
      <c r="F95" s="37">
        <v>1.970000000000006</v>
      </c>
      <c r="G95" s="37">
        <v>19.200000000000003</v>
      </c>
      <c r="H95" s="37">
        <v>3.8599999999999994</v>
      </c>
      <c r="I95" s="37">
        <v>2.4600000000000009</v>
      </c>
      <c r="J95" s="37">
        <v>-14.369999999999997</v>
      </c>
      <c r="K95" s="44"/>
      <c r="L95" s="44"/>
      <c r="M95" s="37">
        <v>8.6899999999999977</v>
      </c>
      <c r="N95" s="44"/>
    </row>
    <row r="153" spans="39:47" x14ac:dyDescent="0.25">
      <c r="AM153" s="133"/>
      <c r="AN153" s="133" t="s">
        <v>119</v>
      </c>
      <c r="AO153" s="133"/>
      <c r="AP153" s="133"/>
      <c r="AQ153" s="133"/>
      <c r="AR153" s="133" t="s">
        <v>121</v>
      </c>
      <c r="AS153" s="133"/>
      <c r="AT153" s="133"/>
      <c r="AU153" s="133"/>
    </row>
    <row r="154" spans="39:47" x14ac:dyDescent="0.25">
      <c r="AM154" s="133"/>
      <c r="AN154" s="133">
        <v>2023</v>
      </c>
      <c r="AO154" s="133">
        <v>2024</v>
      </c>
      <c r="AP154" s="133">
        <v>2025</v>
      </c>
      <c r="AQ154" s="133"/>
      <c r="AR154" s="133"/>
      <c r="AS154" s="133">
        <v>2023</v>
      </c>
      <c r="AT154" s="133">
        <v>2024</v>
      </c>
      <c r="AU154" s="133">
        <v>2025</v>
      </c>
    </row>
    <row r="155" spans="39:47" ht="18.75" x14ac:dyDescent="0.25">
      <c r="AM155" s="134" t="s">
        <v>80</v>
      </c>
      <c r="AN155" s="135">
        <v>49.3</v>
      </c>
      <c r="AO155" s="135">
        <v>49.87</v>
      </c>
      <c r="AP155" s="135">
        <v>64.637777777777785</v>
      </c>
      <c r="AQ155" s="133"/>
      <c r="AR155" s="134" t="s">
        <v>80</v>
      </c>
      <c r="AS155" s="136">
        <v>47.72</v>
      </c>
      <c r="AT155" s="136">
        <v>48.29</v>
      </c>
      <c r="AU155" s="136">
        <v>44.06</v>
      </c>
    </row>
    <row r="156" spans="39:47" ht="18.75" x14ac:dyDescent="0.25">
      <c r="AM156" s="137" t="s">
        <v>41</v>
      </c>
      <c r="AN156" s="135">
        <v>47.15</v>
      </c>
      <c r="AO156" s="135">
        <v>47.65</v>
      </c>
      <c r="AP156" s="135">
        <v>62.146666666666661</v>
      </c>
      <c r="AQ156" s="133"/>
      <c r="AR156" s="137" t="s">
        <v>41</v>
      </c>
      <c r="AS156" s="136">
        <v>45.05</v>
      </c>
      <c r="AT156" s="136">
        <v>45.1</v>
      </c>
      <c r="AU156" s="136">
        <v>40.889999999999993</v>
      </c>
    </row>
    <row r="157" spans="39:47" x14ac:dyDescent="0.25">
      <c r="AM157" s="133"/>
      <c r="AN157" s="138"/>
      <c r="AO157" s="138"/>
      <c r="AP157" s="138"/>
      <c r="AQ157" s="133"/>
      <c r="AR157" s="133"/>
      <c r="AS157" s="133"/>
      <c r="AT157" s="133"/>
      <c r="AU157" s="133"/>
    </row>
    <row r="158" spans="39:47" ht="18.75" x14ac:dyDescent="0.25">
      <c r="AM158" s="139" t="s">
        <v>154</v>
      </c>
      <c r="AN158" s="135">
        <v>41.5</v>
      </c>
      <c r="AO158" s="135">
        <v>41.6</v>
      </c>
      <c r="AP158" s="135">
        <v>52.2</v>
      </c>
      <c r="AQ158" s="133"/>
      <c r="AR158" s="139" t="s">
        <v>151</v>
      </c>
      <c r="AS158" s="135">
        <v>31.95</v>
      </c>
      <c r="AT158" s="135">
        <v>44.3</v>
      </c>
      <c r="AU158" s="135">
        <v>31.56</v>
      </c>
    </row>
    <row r="159" spans="39:47" ht="18.75" x14ac:dyDescent="0.25">
      <c r="AM159" s="139" t="s">
        <v>148</v>
      </c>
      <c r="AN159" s="135">
        <v>47.1</v>
      </c>
      <c r="AO159" s="135">
        <v>35.25</v>
      </c>
      <c r="AP159" s="135">
        <v>52.351666666666667</v>
      </c>
      <c r="AQ159" s="133"/>
      <c r="AR159" s="139" t="s">
        <v>140</v>
      </c>
      <c r="AS159" s="135">
        <v>45.6</v>
      </c>
      <c r="AT159" s="135">
        <v>38.1</v>
      </c>
      <c r="AU159" s="135">
        <v>32.356666666666662</v>
      </c>
    </row>
    <row r="160" spans="39:47" ht="18.75" x14ac:dyDescent="0.25">
      <c r="AM160" s="139" t="s">
        <v>146</v>
      </c>
      <c r="AN160" s="135">
        <v>51.95</v>
      </c>
      <c r="AO160" s="135">
        <v>51.95</v>
      </c>
      <c r="AP160" s="135">
        <v>54.901666666666664</v>
      </c>
      <c r="AQ160" s="133"/>
      <c r="AR160" s="139" t="s">
        <v>142</v>
      </c>
      <c r="AS160" s="135">
        <v>29.9</v>
      </c>
      <c r="AT160" s="135">
        <v>36.450000000000003</v>
      </c>
      <c r="AU160" s="135">
        <v>33.293333333333329</v>
      </c>
    </row>
    <row r="161" spans="39:47" ht="18.75" x14ac:dyDescent="0.25">
      <c r="AM161" s="139" t="s">
        <v>144</v>
      </c>
      <c r="AN161" s="135">
        <v>53</v>
      </c>
      <c r="AO161" s="135">
        <v>40.5</v>
      </c>
      <c r="AP161" s="135">
        <v>54.925000000000004</v>
      </c>
      <c r="AQ161" s="133"/>
      <c r="AR161" s="139" t="s">
        <v>143</v>
      </c>
      <c r="AS161" s="135">
        <v>38.5</v>
      </c>
      <c r="AT161" s="135">
        <v>43.2</v>
      </c>
      <c r="AU161" s="135">
        <v>33.843333333333334</v>
      </c>
    </row>
    <row r="162" spans="39:47" ht="18.75" x14ac:dyDescent="0.25">
      <c r="AM162" s="139" t="s">
        <v>140</v>
      </c>
      <c r="AN162" s="135">
        <v>40.85</v>
      </c>
      <c r="AO162" s="135">
        <v>54.15</v>
      </c>
      <c r="AP162" s="135">
        <v>55.166666666666664</v>
      </c>
      <c r="AQ162" s="133"/>
      <c r="AR162" s="139" t="s">
        <v>154</v>
      </c>
      <c r="AS162" s="135">
        <v>36.200000000000003</v>
      </c>
      <c r="AT162" s="135">
        <v>38.9</v>
      </c>
      <c r="AU162" s="135">
        <v>33.883333333333333</v>
      </c>
    </row>
    <row r="163" spans="39:47" ht="18.75" x14ac:dyDescent="0.25">
      <c r="AM163" s="139" t="s">
        <v>141</v>
      </c>
      <c r="AN163" s="135">
        <v>42.65</v>
      </c>
      <c r="AO163" s="135">
        <v>32.799999999999997</v>
      </c>
      <c r="AP163" s="135">
        <v>55.233333333333327</v>
      </c>
      <c r="AQ163" s="133"/>
      <c r="AR163" s="139" t="s">
        <v>155</v>
      </c>
      <c r="AS163" s="135">
        <v>27.55</v>
      </c>
      <c r="AT163" s="135">
        <v>36.1</v>
      </c>
      <c r="AU163" s="135">
        <v>34.046666666666667</v>
      </c>
    </row>
    <row r="164" spans="39:47" ht="18.75" x14ac:dyDescent="0.25">
      <c r="AM164" s="139" t="s">
        <v>155</v>
      </c>
      <c r="AN164" s="135">
        <v>50</v>
      </c>
      <c r="AO164" s="135">
        <v>39</v>
      </c>
      <c r="AP164" s="135">
        <v>55.343333333333327</v>
      </c>
      <c r="AQ164" s="133"/>
      <c r="AR164" s="139" t="s">
        <v>153</v>
      </c>
      <c r="AS164" s="135">
        <v>38.799999999999997</v>
      </c>
      <c r="AT164" s="135">
        <v>47.45</v>
      </c>
      <c r="AU164" s="135">
        <v>35.32</v>
      </c>
    </row>
    <row r="165" spans="39:47" ht="18.75" x14ac:dyDescent="0.25">
      <c r="AM165" s="139" t="s">
        <v>145</v>
      </c>
      <c r="AN165" s="135">
        <v>47.2</v>
      </c>
      <c r="AO165" s="135">
        <v>54.25</v>
      </c>
      <c r="AP165" s="135">
        <v>56.185000000000002</v>
      </c>
      <c r="AQ165" s="133"/>
      <c r="AR165" s="139" t="s">
        <v>170</v>
      </c>
      <c r="AS165" s="135">
        <v>24.7</v>
      </c>
      <c r="AT165" s="135">
        <v>35.1</v>
      </c>
      <c r="AU165" s="135">
        <v>35.956666666666671</v>
      </c>
    </row>
    <row r="166" spans="39:47" ht="18.75" x14ac:dyDescent="0.25">
      <c r="AM166" s="139" t="s">
        <v>142</v>
      </c>
      <c r="AN166" s="135">
        <v>35.9</v>
      </c>
      <c r="AO166" s="135">
        <v>42</v>
      </c>
      <c r="AP166" s="135">
        <v>56.336666666666666</v>
      </c>
      <c r="AQ166" s="133"/>
      <c r="AR166" s="139" t="s">
        <v>148</v>
      </c>
      <c r="AS166" s="135">
        <v>41.85</v>
      </c>
      <c r="AT166" s="135">
        <v>43</v>
      </c>
      <c r="AU166" s="135">
        <v>36.036666666666669</v>
      </c>
    </row>
    <row r="167" spans="39:47" ht="18.75" x14ac:dyDescent="0.25">
      <c r="AM167" s="139" t="s">
        <v>165</v>
      </c>
      <c r="AN167" s="135">
        <v>51.8</v>
      </c>
      <c r="AO167" s="135">
        <v>44</v>
      </c>
      <c r="AP167" s="135">
        <v>56.449999999999996</v>
      </c>
      <c r="AQ167" s="133"/>
      <c r="AR167" s="139" t="s">
        <v>141</v>
      </c>
      <c r="AS167" s="135">
        <v>45.45</v>
      </c>
      <c r="AT167" s="135">
        <v>38.799999999999997</v>
      </c>
      <c r="AU167" s="135">
        <v>36.663333333333334</v>
      </c>
    </row>
    <row r="168" spans="39:47" ht="18.75" x14ac:dyDescent="0.25">
      <c r="AM168" s="139" t="s">
        <v>143</v>
      </c>
      <c r="AN168" s="135">
        <v>44.3</v>
      </c>
      <c r="AO168" s="135">
        <v>42.55</v>
      </c>
      <c r="AP168" s="135">
        <v>56.957142857142856</v>
      </c>
      <c r="AQ168" s="133"/>
      <c r="AR168" s="139" t="s">
        <v>162</v>
      </c>
      <c r="AS168" s="135">
        <v>39.9</v>
      </c>
      <c r="AT168" s="135">
        <v>44</v>
      </c>
      <c r="AU168" s="135">
        <v>37.483333333333327</v>
      </c>
    </row>
    <row r="169" spans="39:47" ht="18.75" x14ac:dyDescent="0.25">
      <c r="AM169" s="139" t="s">
        <v>157</v>
      </c>
      <c r="AN169" s="135">
        <v>42.65</v>
      </c>
      <c r="AO169" s="135">
        <v>43.65</v>
      </c>
      <c r="AP169" s="135">
        <v>57.331666666666671</v>
      </c>
      <c r="AQ169" s="133"/>
      <c r="AR169" s="139" t="s">
        <v>164</v>
      </c>
      <c r="AS169" s="135">
        <v>47.35</v>
      </c>
      <c r="AT169" s="135">
        <v>43.85</v>
      </c>
      <c r="AU169" s="135">
        <v>39.126666666666672</v>
      </c>
    </row>
    <row r="170" spans="39:47" ht="18.75" x14ac:dyDescent="0.25">
      <c r="AM170" s="139" t="s">
        <v>153</v>
      </c>
      <c r="AN170" s="135">
        <v>45.7</v>
      </c>
      <c r="AO170" s="135">
        <v>48.45</v>
      </c>
      <c r="AP170" s="135">
        <v>57.408333333333331</v>
      </c>
      <c r="AQ170" s="133"/>
      <c r="AR170" s="139" t="s">
        <v>152</v>
      </c>
      <c r="AS170" s="135">
        <v>35.299999999999997</v>
      </c>
      <c r="AT170" s="135">
        <v>36.299999999999997</v>
      </c>
      <c r="AU170" s="135">
        <v>39.353333333333332</v>
      </c>
    </row>
    <row r="171" spans="39:47" ht="18.75" x14ac:dyDescent="0.25">
      <c r="AM171" s="139" t="s">
        <v>163</v>
      </c>
      <c r="AN171" s="135">
        <v>44.6</v>
      </c>
      <c r="AO171" s="135">
        <v>48.6</v>
      </c>
      <c r="AP171" s="135">
        <v>57.494999999999997</v>
      </c>
      <c r="AQ171" s="133"/>
      <c r="AR171" s="139" t="s">
        <v>157</v>
      </c>
      <c r="AS171" s="135">
        <v>37.950000000000003</v>
      </c>
      <c r="AT171" s="135">
        <v>39.35</v>
      </c>
      <c r="AU171" s="135">
        <v>39.356666666666669</v>
      </c>
    </row>
    <row r="172" spans="39:47" ht="18.75" x14ac:dyDescent="0.25">
      <c r="AM172" s="139" t="s">
        <v>169</v>
      </c>
      <c r="AN172" s="135">
        <v>35.75</v>
      </c>
      <c r="AO172" s="135">
        <v>39.950000000000003</v>
      </c>
      <c r="AP172" s="135">
        <v>57.528333333333329</v>
      </c>
      <c r="AQ172" s="133"/>
      <c r="AR172" s="139" t="s">
        <v>171</v>
      </c>
      <c r="AS172" s="135">
        <v>65.599999999999994</v>
      </c>
      <c r="AT172" s="135">
        <v>65.849999999999994</v>
      </c>
      <c r="AU172" s="135">
        <v>39.54666666666666</v>
      </c>
    </row>
    <row r="173" spans="39:47" ht="18.75" x14ac:dyDescent="0.25">
      <c r="AM173" s="139" t="s">
        <v>161</v>
      </c>
      <c r="AN173" s="135">
        <v>47.1</v>
      </c>
      <c r="AO173" s="135">
        <v>54.55</v>
      </c>
      <c r="AP173" s="135">
        <v>57.956666666666671</v>
      </c>
      <c r="AQ173" s="133"/>
      <c r="AR173" s="139" t="s">
        <v>144</v>
      </c>
      <c r="AS173" s="135">
        <v>32.75</v>
      </c>
      <c r="AT173" s="135">
        <v>41.4</v>
      </c>
      <c r="AU173" s="135">
        <v>39.816666666666663</v>
      </c>
    </row>
    <row r="174" spans="39:47" ht="18.75" x14ac:dyDescent="0.25">
      <c r="AM174" s="139" t="s">
        <v>151</v>
      </c>
      <c r="AN174" s="135">
        <v>28.9</v>
      </c>
      <c r="AO174" s="135">
        <v>46.35</v>
      </c>
      <c r="AP174" s="135">
        <v>58.028333333333336</v>
      </c>
      <c r="AQ174" s="133"/>
      <c r="AR174" s="139" t="s">
        <v>169</v>
      </c>
      <c r="AS174" s="135">
        <v>30.7</v>
      </c>
      <c r="AT174" s="135">
        <v>43.5</v>
      </c>
      <c r="AU174" s="135">
        <v>40.00333333333333</v>
      </c>
    </row>
    <row r="175" spans="39:47" ht="18.75" x14ac:dyDescent="0.25">
      <c r="AM175" s="139" t="s">
        <v>162</v>
      </c>
      <c r="AN175" s="135">
        <v>44.85</v>
      </c>
      <c r="AO175" s="135">
        <v>36.85</v>
      </c>
      <c r="AP175" s="135">
        <v>58.086666666666673</v>
      </c>
      <c r="AQ175" s="133"/>
      <c r="AR175" s="139" t="s">
        <v>147</v>
      </c>
      <c r="AS175" s="135">
        <v>53</v>
      </c>
      <c r="AT175" s="135">
        <v>37.049999999999997</v>
      </c>
      <c r="AU175" s="135">
        <v>40.349999999999994</v>
      </c>
    </row>
    <row r="176" spans="39:47" ht="18.75" x14ac:dyDescent="0.25">
      <c r="AM176" s="139" t="s">
        <v>150</v>
      </c>
      <c r="AN176" s="135">
        <v>36.450000000000003</v>
      </c>
      <c r="AO176" s="135">
        <v>35.799999999999997</v>
      </c>
      <c r="AP176" s="135">
        <v>58.293333333333329</v>
      </c>
      <c r="AQ176" s="133"/>
      <c r="AR176" s="139" t="s">
        <v>166</v>
      </c>
      <c r="AS176" s="135">
        <v>49.95</v>
      </c>
      <c r="AT176" s="135">
        <v>50.6</v>
      </c>
      <c r="AU176" s="135">
        <v>40.86</v>
      </c>
    </row>
    <row r="177" spans="39:47" ht="18.75" x14ac:dyDescent="0.25">
      <c r="AM177" s="139" t="s">
        <v>149</v>
      </c>
      <c r="AN177" s="135">
        <v>39.1</v>
      </c>
      <c r="AO177" s="135">
        <v>43.7</v>
      </c>
      <c r="AP177" s="135">
        <v>58.945</v>
      </c>
      <c r="AQ177" s="133"/>
      <c r="AR177" s="139" t="s">
        <v>149</v>
      </c>
      <c r="AS177" s="135">
        <v>49.25</v>
      </c>
      <c r="AT177" s="135">
        <v>40.799999999999997</v>
      </c>
      <c r="AU177" s="135">
        <v>41.666666666666664</v>
      </c>
    </row>
    <row r="178" spans="39:47" ht="18.75" x14ac:dyDescent="0.25">
      <c r="AM178" s="139" t="s">
        <v>53</v>
      </c>
      <c r="AN178" s="135">
        <v>49.9</v>
      </c>
      <c r="AO178" s="135">
        <v>44.95</v>
      </c>
      <c r="AP178" s="135">
        <v>58.965714285714284</v>
      </c>
      <c r="AQ178" s="133"/>
      <c r="AR178" s="139" t="s">
        <v>146</v>
      </c>
      <c r="AS178" s="135">
        <v>43.6</v>
      </c>
      <c r="AT178" s="135">
        <v>42.05</v>
      </c>
      <c r="AU178" s="135">
        <v>42.023333333333333</v>
      </c>
    </row>
    <row r="179" spans="39:47" ht="18.75" x14ac:dyDescent="0.25">
      <c r="AM179" s="139" t="s">
        <v>147</v>
      </c>
      <c r="AN179" s="135">
        <v>46.35</v>
      </c>
      <c r="AO179" s="135">
        <v>38.799999999999997</v>
      </c>
      <c r="AP179" s="135">
        <v>59.141666666666673</v>
      </c>
      <c r="AQ179" s="133"/>
      <c r="AR179" s="139" t="s">
        <v>165</v>
      </c>
      <c r="AS179" s="135">
        <v>45.7</v>
      </c>
      <c r="AT179" s="135">
        <v>46.15</v>
      </c>
      <c r="AU179" s="135">
        <v>42.449999999999996</v>
      </c>
    </row>
    <row r="180" spans="39:47" ht="18.75" x14ac:dyDescent="0.25">
      <c r="AM180" s="139" t="s">
        <v>152</v>
      </c>
      <c r="AN180" s="135">
        <v>43</v>
      </c>
      <c r="AO180" s="135">
        <v>40.5</v>
      </c>
      <c r="AP180" s="135">
        <v>59.168333333333329</v>
      </c>
      <c r="AQ180" s="133"/>
      <c r="AR180" s="139" t="s">
        <v>150</v>
      </c>
      <c r="AS180" s="135">
        <v>49.6</v>
      </c>
      <c r="AT180" s="135">
        <v>42.65</v>
      </c>
      <c r="AU180" s="135">
        <v>42.936666666666667</v>
      </c>
    </row>
    <row r="181" spans="39:47" ht="18.75" x14ac:dyDescent="0.25">
      <c r="AM181" s="139" t="s">
        <v>55</v>
      </c>
      <c r="AN181" s="135">
        <v>46.05</v>
      </c>
      <c r="AO181" s="135">
        <v>47.4</v>
      </c>
      <c r="AP181" s="135">
        <v>59.4</v>
      </c>
      <c r="AQ181" s="133"/>
      <c r="AR181" s="139" t="s">
        <v>168</v>
      </c>
      <c r="AS181" s="135">
        <v>50.8</v>
      </c>
      <c r="AT181" s="135">
        <v>53.1</v>
      </c>
      <c r="AU181" s="135">
        <v>43.09</v>
      </c>
    </row>
    <row r="182" spans="39:47" ht="18.75" x14ac:dyDescent="0.25">
      <c r="AM182" s="139" t="s">
        <v>156</v>
      </c>
      <c r="AN182" s="135">
        <v>49.35</v>
      </c>
      <c r="AO182" s="135">
        <v>38.5</v>
      </c>
      <c r="AP182" s="135">
        <v>60</v>
      </c>
      <c r="AQ182" s="133"/>
      <c r="AR182" s="139" t="s">
        <v>167</v>
      </c>
      <c r="AS182" s="135">
        <v>48.55</v>
      </c>
      <c r="AT182" s="135">
        <v>38.450000000000003</v>
      </c>
      <c r="AU182" s="135">
        <v>43.370000000000005</v>
      </c>
    </row>
    <row r="183" spans="39:47" ht="18.75" x14ac:dyDescent="0.25">
      <c r="AM183" s="139" t="s">
        <v>168</v>
      </c>
      <c r="AN183" s="135">
        <v>51.45</v>
      </c>
      <c r="AO183" s="135">
        <v>45.05</v>
      </c>
      <c r="AP183" s="135">
        <v>60.153333333333336</v>
      </c>
      <c r="AQ183" s="133"/>
      <c r="AR183" s="139" t="s">
        <v>163</v>
      </c>
      <c r="AS183" s="135">
        <v>38.85</v>
      </c>
      <c r="AT183" s="135">
        <v>37.200000000000003</v>
      </c>
      <c r="AU183" s="135">
        <v>43.673333333333325</v>
      </c>
    </row>
    <row r="184" spans="39:47" ht="18.75" x14ac:dyDescent="0.25">
      <c r="AM184" s="139" t="s">
        <v>167</v>
      </c>
      <c r="AN184" s="135">
        <v>45.4</v>
      </c>
      <c r="AO184" s="135">
        <v>38.75</v>
      </c>
      <c r="AP184" s="135">
        <v>60.231250000000003</v>
      </c>
      <c r="AQ184" s="133"/>
      <c r="AR184" s="139" t="s">
        <v>55</v>
      </c>
      <c r="AS184" s="135">
        <v>45.2</v>
      </c>
      <c r="AT184" s="135">
        <v>39.299999999999997</v>
      </c>
      <c r="AU184" s="135">
        <v>43.706666666666671</v>
      </c>
    </row>
    <row r="185" spans="39:47" ht="18.75" x14ac:dyDescent="0.25">
      <c r="AM185" s="139" t="s">
        <v>159</v>
      </c>
      <c r="AN185" s="135">
        <v>40</v>
      </c>
      <c r="AO185" s="135">
        <v>51.35</v>
      </c>
      <c r="AP185" s="135">
        <v>60.288333333333327</v>
      </c>
      <c r="AQ185" s="133"/>
      <c r="AR185" s="139" t="s">
        <v>53</v>
      </c>
      <c r="AS185" s="135">
        <v>35.700000000000003</v>
      </c>
      <c r="AT185" s="135">
        <v>36.950000000000003</v>
      </c>
      <c r="AU185" s="135">
        <v>43.900000000000006</v>
      </c>
    </row>
    <row r="186" spans="39:47" ht="18.75" x14ac:dyDescent="0.25">
      <c r="AM186" s="139" t="s">
        <v>164</v>
      </c>
      <c r="AN186" s="135">
        <v>48.05</v>
      </c>
      <c r="AO186" s="135">
        <v>46.4</v>
      </c>
      <c r="AP186" s="135">
        <v>60.386666666666656</v>
      </c>
      <c r="AQ186" s="133"/>
      <c r="AR186" s="139" t="s">
        <v>160</v>
      </c>
      <c r="AS186" s="135">
        <v>69.599999999999994</v>
      </c>
      <c r="AT186" s="135">
        <v>33.85</v>
      </c>
      <c r="AU186" s="135">
        <v>43.913333333333334</v>
      </c>
    </row>
    <row r="187" spans="39:47" ht="18.75" x14ac:dyDescent="0.25">
      <c r="AM187" s="139" t="s">
        <v>160</v>
      </c>
      <c r="AN187" s="135">
        <v>38.6</v>
      </c>
      <c r="AO187" s="135">
        <v>53.85</v>
      </c>
      <c r="AP187" s="135">
        <v>60.816666666666663</v>
      </c>
      <c r="AQ187" s="133"/>
      <c r="AR187" s="139" t="s">
        <v>161</v>
      </c>
      <c r="AS187" s="135">
        <v>42.65</v>
      </c>
      <c r="AT187" s="135">
        <v>34.549999999999997</v>
      </c>
      <c r="AU187" s="135">
        <v>44.346666666666671</v>
      </c>
    </row>
    <row r="188" spans="39:47" ht="18.75" x14ac:dyDescent="0.25">
      <c r="AM188" s="139" t="s">
        <v>158</v>
      </c>
      <c r="AN188" s="135">
        <v>50.25</v>
      </c>
      <c r="AO188" s="135">
        <v>45</v>
      </c>
      <c r="AP188" s="135">
        <v>61.12833333333333</v>
      </c>
      <c r="AQ188" s="133"/>
      <c r="AR188" s="139" t="s">
        <v>145</v>
      </c>
      <c r="AS188" s="135">
        <v>50</v>
      </c>
      <c r="AT188" s="135">
        <v>38.549999999999997</v>
      </c>
      <c r="AU188" s="135">
        <v>44.576666666666675</v>
      </c>
    </row>
    <row r="189" spans="39:47" ht="18.75" x14ac:dyDescent="0.25">
      <c r="AM189" s="139" t="s">
        <v>170</v>
      </c>
      <c r="AN189" s="135">
        <v>35.299999999999997</v>
      </c>
      <c r="AO189" s="135">
        <v>42.35</v>
      </c>
      <c r="AP189" s="135">
        <v>64.326666666666668</v>
      </c>
      <c r="AQ189" s="133"/>
      <c r="AR189" s="139" t="s">
        <v>158</v>
      </c>
      <c r="AS189" s="135">
        <v>40</v>
      </c>
      <c r="AT189" s="135">
        <v>44.65</v>
      </c>
      <c r="AU189" s="135">
        <v>44.873333333333335</v>
      </c>
    </row>
    <row r="190" spans="39:47" ht="18.75" x14ac:dyDescent="0.25">
      <c r="AM190" s="139" t="s">
        <v>60</v>
      </c>
      <c r="AN190" s="135">
        <v>46.55</v>
      </c>
      <c r="AO190" s="135">
        <v>53.5</v>
      </c>
      <c r="AP190" s="135">
        <v>64.515555555555537</v>
      </c>
      <c r="AQ190" s="133"/>
      <c r="AR190" s="139" t="s">
        <v>159</v>
      </c>
      <c r="AS190" s="135">
        <v>40.549999999999997</v>
      </c>
      <c r="AT190" s="135">
        <v>38.4</v>
      </c>
      <c r="AU190" s="135">
        <v>45.873333333333335</v>
      </c>
    </row>
    <row r="191" spans="39:47" ht="18.75" x14ac:dyDescent="0.25">
      <c r="AM191" s="139" t="s">
        <v>166</v>
      </c>
      <c r="AN191" s="135">
        <v>47.85</v>
      </c>
      <c r="AO191" s="135">
        <v>52.55</v>
      </c>
      <c r="AP191" s="135">
        <v>65.465555555555554</v>
      </c>
      <c r="AQ191" s="133"/>
      <c r="AR191" s="139" t="s">
        <v>60</v>
      </c>
      <c r="AS191" s="135">
        <v>39.35</v>
      </c>
      <c r="AT191" s="135">
        <v>47.7</v>
      </c>
      <c r="AU191" s="135">
        <v>45.926666666666669</v>
      </c>
    </row>
    <row r="192" spans="39:47" ht="18.75" x14ac:dyDescent="0.25">
      <c r="AM192" s="139" t="s">
        <v>171</v>
      </c>
      <c r="AN192" s="135">
        <v>65.05</v>
      </c>
      <c r="AO192" s="135">
        <v>60.25</v>
      </c>
      <c r="AP192" s="135">
        <v>68.400000000000006</v>
      </c>
      <c r="AQ192" s="133"/>
      <c r="AR192" s="139" t="s">
        <v>156</v>
      </c>
      <c r="AS192" s="135">
        <v>46.5</v>
      </c>
      <c r="AT192" s="135">
        <v>47.85</v>
      </c>
      <c r="AU192" s="135">
        <v>45.926666666666669</v>
      </c>
    </row>
  </sheetData>
  <mergeCells count="23">
    <mergeCell ref="C55:N55"/>
    <mergeCell ref="C56:E56"/>
    <mergeCell ref="F56:G56"/>
    <mergeCell ref="I56:J56"/>
    <mergeCell ref="K56:L56"/>
    <mergeCell ref="A53:B53"/>
    <mergeCell ref="S5:T7"/>
    <mergeCell ref="O3:T3"/>
    <mergeCell ref="C4:T4"/>
    <mergeCell ref="C2:T2"/>
    <mergeCell ref="C5:N5"/>
    <mergeCell ref="C47:E47"/>
    <mergeCell ref="F47:G47"/>
    <mergeCell ref="I47:J47"/>
    <mergeCell ref="K47:L47"/>
    <mergeCell ref="C53:T53"/>
    <mergeCell ref="A1:V1"/>
    <mergeCell ref="C6:E6"/>
    <mergeCell ref="F6:G6"/>
    <mergeCell ref="I6:J6"/>
    <mergeCell ref="K6:L6"/>
    <mergeCell ref="O5:P7"/>
    <mergeCell ref="Q5:R7"/>
  </mergeCells>
  <conditionalFormatting sqref="D9:E45 J9:J45">
    <cfRule type="cellIs" dxfId="144" priority="47" operator="greaterThan">
      <formula>59.44</formula>
    </cfRule>
    <cfRule type="cellIs" dxfId="143" priority="48" operator="lessThan">
      <formula>39.44</formula>
    </cfRule>
  </conditionalFormatting>
  <conditionalFormatting sqref="C9:C45 F9:I45 K9:N10 M43:M45 K41:N42 M31:M40 K29:N29 M28 M27:N27 K25:M25 M22:N22 M13:M21 K12:N12 M11 M30:N30 M26 M23:M24">
    <cfRule type="cellIs" dxfId="142" priority="49" operator="greaterThan">
      <formula>89.44</formula>
    </cfRule>
    <cfRule type="cellIs" dxfId="141" priority="50" operator="lessThan">
      <formula>59.44</formula>
    </cfRule>
  </conditionalFormatting>
  <conditionalFormatting sqref="P9:P45">
    <cfRule type="cellIs" dxfId="140" priority="45" operator="greaterThan">
      <formula>59.44</formula>
    </cfRule>
    <cfRule type="cellIs" dxfId="139" priority="46" operator="lessThan">
      <formula>39.44</formula>
    </cfRule>
  </conditionalFormatting>
  <conditionalFormatting sqref="R9:R45">
    <cfRule type="cellIs" dxfId="138" priority="43" operator="greaterThan">
      <formula>59.44</formula>
    </cfRule>
    <cfRule type="cellIs" dxfId="137" priority="44" operator="lessThan">
      <formula>39.44</formula>
    </cfRule>
  </conditionalFormatting>
  <conditionalFormatting sqref="O9:O45">
    <cfRule type="cellIs" dxfId="136" priority="41" operator="greaterThan">
      <formula>89.44</formula>
    </cfRule>
    <cfRule type="cellIs" dxfId="135" priority="42" operator="lessThan">
      <formula>59.44</formula>
    </cfRule>
  </conditionalFormatting>
  <conditionalFormatting sqref="Q9:Q45">
    <cfRule type="cellIs" dxfId="134" priority="39" operator="greaterThan">
      <formula>89.44</formula>
    </cfRule>
    <cfRule type="cellIs" dxfId="133" priority="40" operator="lessThan">
      <formula>59.44</formula>
    </cfRule>
  </conditionalFormatting>
  <conditionalFormatting sqref="S9:S45">
    <cfRule type="cellIs" dxfId="132" priority="37" operator="greaterThan">
      <formula>89.44</formula>
    </cfRule>
    <cfRule type="cellIs" dxfId="131" priority="38" operator="lessThan">
      <formula>59.44</formula>
    </cfRule>
  </conditionalFormatting>
  <conditionalFormatting sqref="T9:T45">
    <cfRule type="cellIs" dxfId="130" priority="35" operator="greaterThan">
      <formula>59.44</formula>
    </cfRule>
    <cfRule type="cellIs" dxfId="129" priority="36" operator="lessThan">
      <formula>39.44</formula>
    </cfRule>
  </conditionalFormatting>
  <conditionalFormatting sqref="C50 F50:I50 K50:N50">
    <cfRule type="cellIs" dxfId="128" priority="33" operator="greaterThan">
      <formula>89.44</formula>
    </cfRule>
    <cfRule type="cellIs" dxfId="127" priority="34" operator="lessThan">
      <formula>59.44</formula>
    </cfRule>
  </conditionalFormatting>
  <conditionalFormatting sqref="D50">
    <cfRule type="cellIs" dxfId="126" priority="31" operator="greaterThan">
      <formula>59.44</formula>
    </cfRule>
    <cfRule type="cellIs" dxfId="125" priority="32" operator="lessThan">
      <formula>39.44</formula>
    </cfRule>
  </conditionalFormatting>
  <conditionalFormatting sqref="E50">
    <cfRule type="cellIs" dxfId="124" priority="29" operator="greaterThan">
      <formula>59.44</formula>
    </cfRule>
    <cfRule type="cellIs" dxfId="123" priority="30" operator="lessThan">
      <formula>39.44</formula>
    </cfRule>
  </conditionalFormatting>
  <conditionalFormatting sqref="J50">
    <cfRule type="cellIs" dxfId="122" priority="25" operator="greaterThan">
      <formula>59.44</formula>
    </cfRule>
    <cfRule type="cellIs" dxfId="121" priority="26" operator="lessThan">
      <formula>39.44</formula>
    </cfRule>
  </conditionalFormatting>
  <conditionalFormatting sqref="D59:E59">
    <cfRule type="cellIs" dxfId="120" priority="13" operator="greaterThan">
      <formula>59.44</formula>
    </cfRule>
    <cfRule type="cellIs" dxfId="119" priority="14" operator="lessThan">
      <formula>39.44</formula>
    </cfRule>
  </conditionalFormatting>
  <conditionalFormatting sqref="C60:N60 C62:N62 C61:J61 C75:M75 C79:N79 C91:N92 C93:J95 M93:M95 C80:J90 M80:N80 M81:M90 M77:N77 C76:J78 M76 M78 M72:N72 M63:M71 C63:J74 M73:M74 M61">
    <cfRule type="cellIs" dxfId="118" priority="23" operator="greaterThanOrEqual">
      <formula>0</formula>
    </cfRule>
    <cfRule type="containsBlanks" dxfId="117" priority="24">
      <formula>LEN(TRIM(C60))=0</formula>
    </cfRule>
  </conditionalFormatting>
  <conditionalFormatting sqref="C59">
    <cfRule type="cellIs" dxfId="116" priority="21" operator="greaterThan">
      <formula>89.44</formula>
    </cfRule>
    <cfRule type="cellIs" dxfId="115" priority="22" operator="lessThan">
      <formula>59.44</formula>
    </cfRule>
  </conditionalFormatting>
  <conditionalFormatting sqref="F59:I59">
    <cfRule type="cellIs" dxfId="114" priority="19" operator="greaterThan">
      <formula>89.44</formula>
    </cfRule>
    <cfRule type="cellIs" dxfId="113" priority="20" operator="lessThan">
      <formula>59.44</formula>
    </cfRule>
  </conditionalFormatting>
  <conditionalFormatting sqref="K59:N59">
    <cfRule type="cellIs" dxfId="112" priority="17" operator="greaterThan">
      <formula>89.44</formula>
    </cfRule>
    <cfRule type="cellIs" dxfId="111" priority="18" operator="lessThan">
      <formula>59.44</formula>
    </cfRule>
  </conditionalFormatting>
  <conditionalFormatting sqref="J59">
    <cfRule type="cellIs" dxfId="110" priority="15" operator="greaterThan">
      <formula>59.44</formula>
    </cfRule>
    <cfRule type="cellIs" dxfId="109" priority="16" operator="lessThan">
      <formula>39.44</formula>
    </cfRule>
  </conditionalFormatting>
  <pageMargins left="0.7" right="0.7" top="0.75" bottom="0.75" header="0.3" footer="0.3"/>
  <pageSetup paperSize="9" orientation="portrait" r:id="rId1"/>
  <ignoredErrors>
    <ignoredError sqref="C50:N5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159B-306F-41B9-9B81-0B261F2B9D59}">
  <dimension ref="A1:BI195"/>
  <sheetViews>
    <sheetView showGridLines="0" topLeftCell="A70" zoomScale="70" zoomScaleNormal="70" workbookViewId="0">
      <selection activeCell="A2" sqref="A2"/>
    </sheetView>
  </sheetViews>
  <sheetFormatPr defaultRowHeight="15" x14ac:dyDescent="0.25"/>
  <cols>
    <col min="1" max="1" width="8.42578125" customWidth="1"/>
    <col min="2" max="2" width="59.85546875" customWidth="1"/>
    <col min="26" max="26" width="9.28515625" bestFit="1" customWidth="1"/>
    <col min="27" max="27" width="10.5703125" bestFit="1" customWidth="1"/>
    <col min="28" max="28" width="9.28515625" bestFit="1" customWidth="1"/>
    <col min="29" max="29" width="10.5703125" bestFit="1" customWidth="1"/>
    <col min="48" max="48" width="9.5703125" bestFit="1" customWidth="1"/>
  </cols>
  <sheetData>
    <row r="1" spans="1:49" ht="36" customHeight="1" x14ac:dyDescent="0.25">
      <c r="A1" s="217" t="s">
        <v>83</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row>
    <row r="2" spans="1:49" ht="53.25" customHeight="1" x14ac:dyDescent="0.25">
      <c r="A2" s="9"/>
      <c r="B2" s="5" t="s">
        <v>115</v>
      </c>
      <c r="C2" s="221" t="s">
        <v>0</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row>
    <row r="3" spans="1:49" ht="103.5" customHeight="1" x14ac:dyDescent="0.3">
      <c r="A3" s="155"/>
      <c r="B3" s="51" t="s">
        <v>4</v>
      </c>
      <c r="C3" s="35" t="s">
        <v>6</v>
      </c>
      <c r="D3" s="35" t="s">
        <v>8</v>
      </c>
      <c r="E3" s="35" t="s">
        <v>10</v>
      </c>
      <c r="F3" s="35" t="s">
        <v>12</v>
      </c>
      <c r="G3" s="35" t="s">
        <v>14</v>
      </c>
      <c r="H3" s="35" t="s">
        <v>16</v>
      </c>
      <c r="I3" s="35" t="s">
        <v>17</v>
      </c>
      <c r="J3" s="35" t="s">
        <v>18</v>
      </c>
      <c r="K3" s="35" t="s">
        <v>19</v>
      </c>
      <c r="L3" s="35" t="s">
        <v>19</v>
      </c>
      <c r="M3" s="35" t="s">
        <v>22</v>
      </c>
      <c r="N3" s="35" t="s">
        <v>24</v>
      </c>
      <c r="O3" s="35" t="s">
        <v>26</v>
      </c>
      <c r="P3" s="35" t="s">
        <v>28</v>
      </c>
      <c r="Q3" s="35" t="s">
        <v>30</v>
      </c>
      <c r="R3" s="35" t="s">
        <v>32</v>
      </c>
      <c r="S3" s="35" t="s">
        <v>33</v>
      </c>
      <c r="T3" s="35" t="s">
        <v>34</v>
      </c>
      <c r="U3" s="35" t="s">
        <v>34</v>
      </c>
      <c r="V3" s="35" t="s">
        <v>35</v>
      </c>
      <c r="W3" s="35" t="s">
        <v>37</v>
      </c>
      <c r="X3" s="35" t="s">
        <v>38</v>
      </c>
      <c r="Y3" s="35" t="s">
        <v>40</v>
      </c>
      <c r="Z3" s="253" t="s">
        <v>86</v>
      </c>
      <c r="AA3" s="253"/>
      <c r="AB3" s="253"/>
      <c r="AC3" s="253"/>
      <c r="AD3" s="253"/>
      <c r="AE3" s="253"/>
      <c r="AF3" s="253"/>
      <c r="AG3" s="253"/>
      <c r="AH3" s="253"/>
      <c r="AI3" s="253"/>
      <c r="AJ3" s="253"/>
      <c r="AK3" s="253"/>
      <c r="AL3" s="253"/>
      <c r="AM3" s="253"/>
      <c r="AN3" s="253"/>
      <c r="AO3" s="253"/>
      <c r="AP3" s="253"/>
      <c r="AQ3" s="253"/>
      <c r="AR3" s="253"/>
      <c r="AS3" s="253"/>
      <c r="AT3" s="253"/>
      <c r="AU3" s="253"/>
      <c r="AV3" s="253"/>
      <c r="AW3" s="253"/>
    </row>
    <row r="4" spans="1:49" ht="23.25" customHeight="1" x14ac:dyDescent="0.3">
      <c r="A4" s="5"/>
      <c r="B4" s="52" t="s">
        <v>1</v>
      </c>
      <c r="C4" s="223" t="s">
        <v>5</v>
      </c>
      <c r="D4" s="224"/>
      <c r="E4" s="224"/>
      <c r="F4" s="225"/>
      <c r="G4" s="226" t="s">
        <v>13</v>
      </c>
      <c r="H4" s="227"/>
      <c r="I4" s="227"/>
      <c r="J4" s="227"/>
      <c r="K4" s="227"/>
      <c r="L4" s="228"/>
      <c r="M4" s="229" t="s">
        <v>88</v>
      </c>
      <c r="N4" s="230"/>
      <c r="O4" s="230"/>
      <c r="P4" s="230"/>
      <c r="Q4" s="231"/>
      <c r="R4" s="236" t="s">
        <v>31</v>
      </c>
      <c r="S4" s="237"/>
      <c r="T4" s="237"/>
      <c r="U4" s="237"/>
      <c r="V4" s="238"/>
      <c r="W4" s="239" t="s">
        <v>36</v>
      </c>
      <c r="X4" s="240"/>
      <c r="Y4" s="241"/>
      <c r="Z4" s="247" t="s">
        <v>20</v>
      </c>
      <c r="AA4" s="247"/>
      <c r="AB4" s="247"/>
      <c r="AC4" s="247"/>
      <c r="AD4" s="247"/>
      <c r="AE4" s="247"/>
      <c r="AF4" s="248" t="s">
        <v>31</v>
      </c>
      <c r="AG4" s="248"/>
      <c r="AH4" s="248"/>
      <c r="AI4" s="248"/>
      <c r="AJ4" s="248"/>
      <c r="AK4" s="248"/>
      <c r="AL4" s="246" t="s">
        <v>36</v>
      </c>
      <c r="AM4" s="246"/>
      <c r="AN4" s="246"/>
      <c r="AO4" s="246"/>
      <c r="AP4" s="246"/>
      <c r="AQ4" s="246"/>
      <c r="AR4" s="201" t="s">
        <v>178</v>
      </c>
      <c r="AS4" s="201"/>
      <c r="AT4" s="201"/>
      <c r="AU4" s="201"/>
      <c r="AV4" s="201"/>
      <c r="AW4" s="201"/>
    </row>
    <row r="5" spans="1:49" ht="23.25" customHeight="1" x14ac:dyDescent="0.25">
      <c r="A5" s="49"/>
      <c r="B5" s="68" t="s">
        <v>138</v>
      </c>
      <c r="C5" s="214">
        <v>2025</v>
      </c>
      <c r="D5" s="215"/>
      <c r="E5" s="215"/>
      <c r="F5" s="215"/>
      <c r="G5" s="215"/>
      <c r="H5" s="215"/>
      <c r="I5" s="215"/>
      <c r="J5" s="215"/>
      <c r="K5" s="215"/>
      <c r="L5" s="215"/>
      <c r="M5" s="215"/>
      <c r="N5" s="215"/>
      <c r="O5" s="215"/>
      <c r="P5" s="215"/>
      <c r="Q5" s="215"/>
      <c r="R5" s="215"/>
      <c r="S5" s="215"/>
      <c r="T5" s="215"/>
      <c r="U5" s="215"/>
      <c r="V5" s="215"/>
      <c r="W5" s="215"/>
      <c r="X5" s="215"/>
      <c r="Y5" s="216"/>
      <c r="Z5" s="250" t="s">
        <v>195</v>
      </c>
      <c r="AA5" s="251"/>
      <c r="AB5" s="251"/>
      <c r="AC5" s="251"/>
      <c r="AD5" s="251"/>
      <c r="AE5" s="251"/>
      <c r="AF5" s="251"/>
      <c r="AG5" s="251"/>
      <c r="AH5" s="251"/>
      <c r="AI5" s="251"/>
      <c r="AJ5" s="251"/>
      <c r="AK5" s="251"/>
      <c r="AL5" s="251"/>
      <c r="AM5" s="251"/>
      <c r="AN5" s="251"/>
      <c r="AO5" s="251"/>
      <c r="AP5" s="251"/>
      <c r="AQ5" s="252"/>
      <c r="AR5" s="249">
        <v>2023</v>
      </c>
      <c r="AS5" s="249"/>
      <c r="AT5" s="249">
        <v>2024</v>
      </c>
      <c r="AU5" s="249"/>
      <c r="AV5" s="249">
        <v>2025</v>
      </c>
      <c r="AW5" s="249"/>
    </row>
    <row r="6" spans="1:49" ht="23.25" customHeight="1" x14ac:dyDescent="0.25">
      <c r="A6" s="49"/>
      <c r="B6" s="53" t="s">
        <v>2</v>
      </c>
      <c r="C6" s="218">
        <v>4</v>
      </c>
      <c r="D6" s="218"/>
      <c r="E6" s="218"/>
      <c r="F6" s="218"/>
      <c r="G6" s="21">
        <v>7</v>
      </c>
      <c r="H6" s="21" t="s">
        <v>84</v>
      </c>
      <c r="I6" s="21">
        <v>8</v>
      </c>
      <c r="J6" s="21" t="s">
        <v>85</v>
      </c>
      <c r="K6" s="234">
        <v>10</v>
      </c>
      <c r="L6" s="234"/>
      <c r="M6" s="235">
        <v>8</v>
      </c>
      <c r="N6" s="235"/>
      <c r="O6" s="235"/>
      <c r="P6" s="235"/>
      <c r="Q6" s="235"/>
      <c r="R6" s="22">
        <v>5</v>
      </c>
      <c r="S6" s="22">
        <v>6</v>
      </c>
      <c r="T6" s="233">
        <v>7</v>
      </c>
      <c r="U6" s="233"/>
      <c r="V6" s="22">
        <v>8</v>
      </c>
      <c r="W6" s="23">
        <v>5</v>
      </c>
      <c r="X6" s="23">
        <v>6</v>
      </c>
      <c r="Y6" s="23">
        <v>8</v>
      </c>
      <c r="Z6" s="242">
        <v>2023</v>
      </c>
      <c r="AA6" s="243"/>
      <c r="AB6" s="242">
        <v>2024</v>
      </c>
      <c r="AC6" s="243"/>
      <c r="AD6" s="242">
        <v>2025</v>
      </c>
      <c r="AE6" s="243"/>
      <c r="AF6" s="242">
        <v>2023</v>
      </c>
      <c r="AG6" s="243"/>
      <c r="AH6" s="242">
        <v>2024</v>
      </c>
      <c r="AI6" s="243"/>
      <c r="AJ6" s="242">
        <v>2025</v>
      </c>
      <c r="AK6" s="243"/>
      <c r="AL6" s="242">
        <v>2024</v>
      </c>
      <c r="AM6" s="243"/>
      <c r="AN6" s="242">
        <v>2023</v>
      </c>
      <c r="AO6" s="243"/>
      <c r="AP6" s="242">
        <v>2025</v>
      </c>
      <c r="AQ6" s="243"/>
      <c r="AR6" s="249"/>
      <c r="AS6" s="249"/>
      <c r="AT6" s="249"/>
      <c r="AU6" s="249"/>
      <c r="AV6" s="249"/>
      <c r="AW6" s="249"/>
    </row>
    <row r="7" spans="1:49" s="2" customFormat="1" ht="23.25" customHeight="1" x14ac:dyDescent="0.25">
      <c r="A7" s="49"/>
      <c r="B7" s="54" t="s">
        <v>3</v>
      </c>
      <c r="C7" s="10">
        <v>2</v>
      </c>
      <c r="D7" s="10" t="s">
        <v>7</v>
      </c>
      <c r="E7" s="10" t="s">
        <v>9</v>
      </c>
      <c r="F7" s="10" t="s">
        <v>11</v>
      </c>
      <c r="G7" s="10">
        <v>6</v>
      </c>
      <c r="H7" s="10">
        <v>1</v>
      </c>
      <c r="I7" s="10">
        <v>6</v>
      </c>
      <c r="J7" s="10">
        <v>1</v>
      </c>
      <c r="K7" s="10">
        <v>12</v>
      </c>
      <c r="L7" s="10">
        <v>13</v>
      </c>
      <c r="M7" s="10" t="s">
        <v>21</v>
      </c>
      <c r="N7" s="10" t="s">
        <v>23</v>
      </c>
      <c r="O7" s="10" t="s">
        <v>25</v>
      </c>
      <c r="P7" s="10" t="s">
        <v>27</v>
      </c>
      <c r="Q7" s="10" t="s">
        <v>29</v>
      </c>
      <c r="R7" s="10">
        <v>17</v>
      </c>
      <c r="S7" s="10">
        <v>10</v>
      </c>
      <c r="T7" s="10">
        <v>12</v>
      </c>
      <c r="U7" s="10">
        <v>13</v>
      </c>
      <c r="V7" s="10">
        <v>4</v>
      </c>
      <c r="W7" s="10">
        <v>7</v>
      </c>
      <c r="X7" s="10">
        <v>8</v>
      </c>
      <c r="Y7" s="10" t="s">
        <v>39</v>
      </c>
      <c r="Z7" s="244"/>
      <c r="AA7" s="245"/>
      <c r="AB7" s="244"/>
      <c r="AC7" s="245"/>
      <c r="AD7" s="244"/>
      <c r="AE7" s="245"/>
      <c r="AF7" s="244"/>
      <c r="AG7" s="245"/>
      <c r="AH7" s="244"/>
      <c r="AI7" s="245"/>
      <c r="AJ7" s="244"/>
      <c r="AK7" s="245"/>
      <c r="AL7" s="244"/>
      <c r="AM7" s="245"/>
      <c r="AN7" s="244"/>
      <c r="AO7" s="245"/>
      <c r="AP7" s="244"/>
      <c r="AQ7" s="245"/>
      <c r="AR7" s="249"/>
      <c r="AS7" s="249"/>
      <c r="AT7" s="249"/>
      <c r="AU7" s="249"/>
      <c r="AV7" s="249"/>
      <c r="AW7" s="249"/>
    </row>
    <row r="8" spans="1:49" ht="18.75" x14ac:dyDescent="0.25">
      <c r="A8" s="57"/>
      <c r="B8" s="56" t="s">
        <v>77</v>
      </c>
      <c r="C8" s="17" t="s">
        <v>78</v>
      </c>
      <c r="D8" s="17" t="s">
        <v>79</v>
      </c>
      <c r="E8" s="17" t="s">
        <v>79</v>
      </c>
      <c r="F8" s="17" t="s">
        <v>79</v>
      </c>
      <c r="G8" s="17" t="s">
        <v>78</v>
      </c>
      <c r="H8" s="17" t="s">
        <v>78</v>
      </c>
      <c r="I8" s="17" t="s">
        <v>78</v>
      </c>
      <c r="J8" s="17" t="s">
        <v>78</v>
      </c>
      <c r="K8" s="17" t="s">
        <v>79</v>
      </c>
      <c r="L8" s="17" t="s">
        <v>79</v>
      </c>
      <c r="M8" s="17" t="s">
        <v>78</v>
      </c>
      <c r="N8" s="17" t="s">
        <v>78</v>
      </c>
      <c r="O8" s="17" t="s">
        <v>78</v>
      </c>
      <c r="P8" s="17" t="s">
        <v>78</v>
      </c>
      <c r="Q8" s="17" t="s">
        <v>78</v>
      </c>
      <c r="R8" s="17" t="s">
        <v>79</v>
      </c>
      <c r="S8" s="17" t="s">
        <v>78</v>
      </c>
      <c r="T8" s="17" t="s">
        <v>78</v>
      </c>
      <c r="U8" s="17" t="s">
        <v>78</v>
      </c>
      <c r="V8" s="17" t="s">
        <v>78</v>
      </c>
      <c r="W8" s="17" t="s">
        <v>78</v>
      </c>
      <c r="X8" s="17" t="s">
        <v>78</v>
      </c>
      <c r="Y8" s="17" t="s">
        <v>79</v>
      </c>
      <c r="Z8" s="17" t="s">
        <v>78</v>
      </c>
      <c r="AA8" s="17" t="s">
        <v>79</v>
      </c>
      <c r="AB8" s="17" t="s">
        <v>78</v>
      </c>
      <c r="AC8" s="17" t="s">
        <v>79</v>
      </c>
      <c r="AD8" s="17" t="s">
        <v>78</v>
      </c>
      <c r="AE8" s="17" t="s">
        <v>79</v>
      </c>
      <c r="AF8" s="17" t="s">
        <v>78</v>
      </c>
      <c r="AG8" s="17" t="s">
        <v>79</v>
      </c>
      <c r="AH8" s="17" t="s">
        <v>78</v>
      </c>
      <c r="AI8" s="17" t="s">
        <v>79</v>
      </c>
      <c r="AJ8" s="17" t="s">
        <v>78</v>
      </c>
      <c r="AK8" s="17" t="s">
        <v>79</v>
      </c>
      <c r="AL8" s="17" t="s">
        <v>78</v>
      </c>
      <c r="AM8" s="17" t="s">
        <v>79</v>
      </c>
      <c r="AN8" s="17" t="s">
        <v>78</v>
      </c>
      <c r="AO8" s="17" t="s">
        <v>79</v>
      </c>
      <c r="AP8" s="17" t="s">
        <v>78</v>
      </c>
      <c r="AQ8" s="17" t="s">
        <v>79</v>
      </c>
      <c r="AR8" s="68" t="s">
        <v>78</v>
      </c>
      <c r="AS8" s="68" t="s">
        <v>79</v>
      </c>
      <c r="AT8" s="68" t="s">
        <v>78</v>
      </c>
      <c r="AU8" s="17" t="s">
        <v>79</v>
      </c>
      <c r="AV8" s="68" t="s">
        <v>78</v>
      </c>
      <c r="AW8" s="17" t="s">
        <v>79</v>
      </c>
    </row>
    <row r="9" spans="1:49" s="1" customFormat="1" ht="19.5" thickBot="1" x14ac:dyDescent="0.3">
      <c r="A9" s="7"/>
      <c r="B9" s="55" t="s">
        <v>80</v>
      </c>
      <c r="C9" s="11">
        <v>78.77</v>
      </c>
      <c r="D9" s="11">
        <v>78.540000000000006</v>
      </c>
      <c r="E9" s="11">
        <v>44.55</v>
      </c>
      <c r="F9" s="11">
        <v>33.86</v>
      </c>
      <c r="G9" s="11">
        <v>78.23</v>
      </c>
      <c r="H9" s="11">
        <v>60.89</v>
      </c>
      <c r="I9" s="11">
        <v>80.569999999999993</v>
      </c>
      <c r="J9" s="11">
        <v>63.32</v>
      </c>
      <c r="K9" s="11">
        <v>50.46</v>
      </c>
      <c r="L9" s="11">
        <v>51.45</v>
      </c>
      <c r="M9" s="11">
        <v>61.72</v>
      </c>
      <c r="N9" s="11">
        <v>61.69</v>
      </c>
      <c r="O9" s="11">
        <v>45.54</v>
      </c>
      <c r="P9" s="11">
        <v>59.26</v>
      </c>
      <c r="Q9" s="11">
        <v>37.78</v>
      </c>
      <c r="R9" s="11">
        <v>49.87</v>
      </c>
      <c r="S9" s="11">
        <v>69.78</v>
      </c>
      <c r="T9" s="11">
        <v>86.4</v>
      </c>
      <c r="U9" s="11">
        <v>69.400000000000006</v>
      </c>
      <c r="V9" s="11">
        <v>64.88</v>
      </c>
      <c r="W9" s="11">
        <v>73.58</v>
      </c>
      <c r="X9" s="11">
        <v>78.790000000000006</v>
      </c>
      <c r="Y9" s="120">
        <v>76.709999999999994</v>
      </c>
      <c r="Z9" s="72">
        <v>43.63</v>
      </c>
      <c r="AA9" s="6">
        <v>47.72</v>
      </c>
      <c r="AB9" s="72">
        <v>46.14</v>
      </c>
      <c r="AC9" s="6">
        <v>47.35</v>
      </c>
      <c r="AD9" s="6">
        <v>53.198</v>
      </c>
      <c r="AE9" s="130" t="s">
        <v>177</v>
      </c>
      <c r="AF9" s="6">
        <v>73.05</v>
      </c>
      <c r="AG9" s="6">
        <v>66.650000000000006</v>
      </c>
      <c r="AH9" s="6">
        <v>74.400000000000006</v>
      </c>
      <c r="AI9" s="6">
        <v>66.81</v>
      </c>
      <c r="AJ9" s="6">
        <v>72.615000000000009</v>
      </c>
      <c r="AK9" s="6">
        <v>49.87</v>
      </c>
      <c r="AL9" s="130" t="s">
        <v>177</v>
      </c>
      <c r="AM9" s="6">
        <v>58.45</v>
      </c>
      <c r="AN9" s="130" t="s">
        <v>177</v>
      </c>
      <c r="AO9" s="6">
        <v>59.99</v>
      </c>
      <c r="AP9" s="6">
        <v>76.185000000000002</v>
      </c>
      <c r="AQ9" s="6">
        <v>76.709999999999994</v>
      </c>
      <c r="AR9" s="6">
        <v>63.63</v>
      </c>
      <c r="AS9" s="6">
        <v>57.82</v>
      </c>
      <c r="AT9" s="6">
        <v>64.83</v>
      </c>
      <c r="AU9" s="6">
        <v>58.53</v>
      </c>
      <c r="AV9" s="6">
        <v>66.912499999999994</v>
      </c>
      <c r="AW9" s="6">
        <v>55.062857142857141</v>
      </c>
    </row>
    <row r="10" spans="1:49" ht="19.5" thickBot="1" x14ac:dyDescent="0.3">
      <c r="A10" s="27"/>
      <c r="B10" s="38" t="s">
        <v>41</v>
      </c>
      <c r="C10" s="12">
        <v>74.36</v>
      </c>
      <c r="D10" s="12">
        <v>74.510000000000005</v>
      </c>
      <c r="E10" s="12">
        <v>42.43</v>
      </c>
      <c r="F10" s="12">
        <v>29.82</v>
      </c>
      <c r="G10" s="12">
        <v>75.959999999999994</v>
      </c>
      <c r="H10" s="12">
        <v>83.33</v>
      </c>
      <c r="I10" s="12">
        <v>77.84</v>
      </c>
      <c r="J10" s="12">
        <v>63.89</v>
      </c>
      <c r="K10" s="12">
        <v>50.53</v>
      </c>
      <c r="L10" s="12">
        <v>51.31</v>
      </c>
      <c r="M10" s="12">
        <v>59.94</v>
      </c>
      <c r="N10" s="12">
        <v>62.03</v>
      </c>
      <c r="O10" s="12">
        <v>47.89</v>
      </c>
      <c r="P10" s="12">
        <v>58.42</v>
      </c>
      <c r="Q10" s="12">
        <v>39.69</v>
      </c>
      <c r="R10" s="12">
        <v>47.83</v>
      </c>
      <c r="S10" s="12">
        <v>67.67</v>
      </c>
      <c r="T10" s="12">
        <v>84.49</v>
      </c>
      <c r="U10" s="12">
        <v>66.09</v>
      </c>
      <c r="V10" s="12">
        <v>63.28</v>
      </c>
      <c r="W10" s="12">
        <v>71.61</v>
      </c>
      <c r="X10" s="12">
        <v>76.94</v>
      </c>
      <c r="Y10" s="129">
        <v>74.61</v>
      </c>
      <c r="Z10" s="12">
        <v>40.200000000000003</v>
      </c>
      <c r="AA10" s="12">
        <v>40.299999999999997</v>
      </c>
      <c r="AB10" s="12">
        <v>41.9</v>
      </c>
      <c r="AC10" s="12">
        <v>40.299999999999997</v>
      </c>
      <c r="AD10" s="12">
        <v>53.594000000000008</v>
      </c>
      <c r="AE10" s="131"/>
      <c r="AF10" s="12">
        <v>69.3</v>
      </c>
      <c r="AG10" s="12">
        <v>64.8</v>
      </c>
      <c r="AH10" s="12">
        <v>70.7</v>
      </c>
      <c r="AI10" s="12">
        <v>63</v>
      </c>
      <c r="AJ10" s="12">
        <v>70.382499999999993</v>
      </c>
      <c r="AK10" s="12">
        <v>47.83</v>
      </c>
      <c r="AL10" s="131"/>
      <c r="AM10" s="12">
        <v>55.65</v>
      </c>
      <c r="AN10" s="131"/>
      <c r="AO10" s="12">
        <v>56.15</v>
      </c>
      <c r="AP10" s="12">
        <v>74.275000000000006</v>
      </c>
      <c r="AQ10" s="12">
        <v>74.61</v>
      </c>
      <c r="AR10" s="12">
        <v>61.1</v>
      </c>
      <c r="AS10" s="12">
        <v>54.1</v>
      </c>
      <c r="AT10" s="12">
        <v>61.69</v>
      </c>
      <c r="AU10" s="12">
        <v>53.9</v>
      </c>
      <c r="AV10" s="12">
        <v>67.08937499999999</v>
      </c>
      <c r="AW10" s="69">
        <v>53.005714285714291</v>
      </c>
    </row>
    <row r="11" spans="1:49" ht="18.75" x14ac:dyDescent="0.25">
      <c r="A11" s="8">
        <v>1</v>
      </c>
      <c r="B11" s="45" t="s">
        <v>42</v>
      </c>
      <c r="C11" s="47">
        <v>70</v>
      </c>
      <c r="D11" s="47">
        <v>64</v>
      </c>
      <c r="E11" s="47">
        <v>50</v>
      </c>
      <c r="F11" s="47">
        <v>18.5</v>
      </c>
      <c r="G11" s="47">
        <v>89.74</v>
      </c>
      <c r="H11" s="48"/>
      <c r="I11" s="47">
        <v>77.78</v>
      </c>
      <c r="J11" s="48"/>
      <c r="K11" s="48"/>
      <c r="L11" s="48"/>
      <c r="M11" s="47">
        <v>77.27</v>
      </c>
      <c r="N11" s="47">
        <v>54.55</v>
      </c>
      <c r="O11" s="47">
        <v>36.36</v>
      </c>
      <c r="P11" s="47">
        <v>54.55</v>
      </c>
      <c r="Q11" s="47">
        <v>31.82</v>
      </c>
      <c r="R11" s="48"/>
      <c r="S11" s="47">
        <v>44.12</v>
      </c>
      <c r="T11" s="47">
        <v>73.91</v>
      </c>
      <c r="U11" s="47">
        <v>60.87</v>
      </c>
      <c r="V11" s="47">
        <v>62.96</v>
      </c>
      <c r="W11" s="47">
        <v>80.680000000000007</v>
      </c>
      <c r="X11" s="47">
        <v>82.69</v>
      </c>
      <c r="Y11" s="122">
        <v>94.12</v>
      </c>
      <c r="Z11" s="47">
        <v>44.25</v>
      </c>
      <c r="AA11" s="46"/>
      <c r="AB11" s="47">
        <v>37.15</v>
      </c>
      <c r="AC11" s="8">
        <v>47.4</v>
      </c>
      <c r="AD11" s="8">
        <v>50.910000000000004</v>
      </c>
      <c r="AE11" s="48"/>
      <c r="AF11" s="8">
        <v>71.849999999999994</v>
      </c>
      <c r="AG11" s="8">
        <v>66.2</v>
      </c>
      <c r="AH11" s="8">
        <v>71.8</v>
      </c>
      <c r="AI11" s="8">
        <v>65.2</v>
      </c>
      <c r="AJ11" s="8">
        <v>60.465000000000003</v>
      </c>
      <c r="AK11" s="46"/>
      <c r="AL11" s="48"/>
      <c r="AM11" s="8">
        <v>58.8</v>
      </c>
      <c r="AN11" s="48"/>
      <c r="AO11" s="8">
        <v>33</v>
      </c>
      <c r="AP11" s="8">
        <v>81.685000000000002</v>
      </c>
      <c r="AQ11" s="8">
        <v>94.12</v>
      </c>
      <c r="AR11" s="8">
        <v>63.97</v>
      </c>
      <c r="AS11" s="8">
        <v>61.27</v>
      </c>
      <c r="AT11" s="8">
        <v>59.37</v>
      </c>
      <c r="AU11" s="8">
        <v>48.53</v>
      </c>
      <c r="AV11" s="8">
        <v>64.092857142857156</v>
      </c>
      <c r="AW11" s="8">
        <v>56.655000000000001</v>
      </c>
    </row>
    <row r="12" spans="1:49" ht="18.75" x14ac:dyDescent="0.25">
      <c r="A12" s="9">
        <v>2</v>
      </c>
      <c r="B12" s="36" t="s">
        <v>43</v>
      </c>
      <c r="C12" s="37">
        <v>75.16</v>
      </c>
      <c r="D12" s="37">
        <v>76.099999999999994</v>
      </c>
      <c r="E12" s="37">
        <v>48.4</v>
      </c>
      <c r="F12" s="37">
        <v>33.61</v>
      </c>
      <c r="G12" s="37">
        <v>71.92</v>
      </c>
      <c r="H12" s="37">
        <v>64.709999999999994</v>
      </c>
      <c r="I12" s="37">
        <v>75.31</v>
      </c>
      <c r="J12" s="37">
        <v>58.33</v>
      </c>
      <c r="K12" s="37">
        <v>47.34</v>
      </c>
      <c r="L12" s="37">
        <v>49.52</v>
      </c>
      <c r="M12" s="37">
        <v>60.99</v>
      </c>
      <c r="N12" s="37">
        <v>65.75</v>
      </c>
      <c r="O12" s="37">
        <v>52.05</v>
      </c>
      <c r="P12" s="37">
        <v>61.92</v>
      </c>
      <c r="Q12" s="37">
        <v>46.26</v>
      </c>
      <c r="R12" s="37">
        <v>51.24</v>
      </c>
      <c r="S12" s="37">
        <v>70.010000000000005</v>
      </c>
      <c r="T12" s="37">
        <v>85.17</v>
      </c>
      <c r="U12" s="37">
        <v>69.48</v>
      </c>
      <c r="V12" s="37">
        <v>64.180000000000007</v>
      </c>
      <c r="W12" s="37">
        <v>72.56</v>
      </c>
      <c r="X12" s="37">
        <v>78.959999999999994</v>
      </c>
      <c r="Y12" s="123">
        <v>72.73</v>
      </c>
      <c r="Z12" s="37">
        <v>42.85</v>
      </c>
      <c r="AA12" s="9">
        <v>43.5</v>
      </c>
      <c r="AB12" s="37">
        <v>42.5</v>
      </c>
      <c r="AC12" s="9">
        <v>47.5</v>
      </c>
      <c r="AD12" s="9">
        <v>57.394000000000005</v>
      </c>
      <c r="AE12" s="42"/>
      <c r="AF12" s="9">
        <v>68.95</v>
      </c>
      <c r="AG12" s="9">
        <v>62.9</v>
      </c>
      <c r="AH12" s="9">
        <v>70.7</v>
      </c>
      <c r="AI12" s="9">
        <v>63</v>
      </c>
      <c r="AJ12" s="9">
        <v>72.210000000000008</v>
      </c>
      <c r="AK12" s="9">
        <v>51.24</v>
      </c>
      <c r="AL12" s="42"/>
      <c r="AM12" s="9">
        <v>52.15</v>
      </c>
      <c r="AN12" s="42"/>
      <c r="AO12" s="9">
        <v>53</v>
      </c>
      <c r="AP12" s="9">
        <v>75.759999999999991</v>
      </c>
      <c r="AQ12" s="9">
        <v>72.73</v>
      </c>
      <c r="AR12" s="9">
        <v>61.97</v>
      </c>
      <c r="AS12" s="9">
        <v>52.68</v>
      </c>
      <c r="AT12" s="9">
        <v>62.39</v>
      </c>
      <c r="AU12" s="9">
        <v>54.13</v>
      </c>
      <c r="AV12" s="9">
        <v>67.047499999999985</v>
      </c>
      <c r="AW12" s="9">
        <v>54.134285714285724</v>
      </c>
    </row>
    <row r="13" spans="1:49" ht="18.75" x14ac:dyDescent="0.25">
      <c r="A13" s="9">
        <v>3</v>
      </c>
      <c r="B13" s="36" t="s">
        <v>44</v>
      </c>
      <c r="C13" s="37">
        <v>71.52</v>
      </c>
      <c r="D13" s="37">
        <v>73.150000000000006</v>
      </c>
      <c r="E13" s="37">
        <v>45.54</v>
      </c>
      <c r="F13" s="37">
        <v>30.6</v>
      </c>
      <c r="G13" s="37">
        <v>74.87</v>
      </c>
      <c r="H13" s="42"/>
      <c r="I13" s="37">
        <v>82.63</v>
      </c>
      <c r="J13" s="42"/>
      <c r="K13" s="37">
        <v>50.49</v>
      </c>
      <c r="L13" s="37">
        <v>40.78</v>
      </c>
      <c r="M13" s="37">
        <v>62.93</v>
      </c>
      <c r="N13" s="37">
        <v>63.71</v>
      </c>
      <c r="O13" s="37">
        <v>44.4</v>
      </c>
      <c r="P13" s="37">
        <v>47.88</v>
      </c>
      <c r="Q13" s="37">
        <v>28.96</v>
      </c>
      <c r="R13" s="37">
        <v>49.43</v>
      </c>
      <c r="S13" s="37">
        <v>60.7</v>
      </c>
      <c r="T13" s="37">
        <v>86.13</v>
      </c>
      <c r="U13" s="37">
        <v>70</v>
      </c>
      <c r="V13" s="37">
        <v>58.13</v>
      </c>
      <c r="W13" s="37">
        <v>69.27</v>
      </c>
      <c r="X13" s="37">
        <v>77.81</v>
      </c>
      <c r="Y13" s="123">
        <v>76.7</v>
      </c>
      <c r="Z13" s="37">
        <v>40.799999999999997</v>
      </c>
      <c r="AA13" s="41"/>
      <c r="AB13" s="37">
        <v>33.75</v>
      </c>
      <c r="AC13" s="9">
        <v>23.8</v>
      </c>
      <c r="AD13" s="9">
        <v>49.576000000000001</v>
      </c>
      <c r="AE13" s="42"/>
      <c r="AF13" s="9">
        <v>68.599999999999994</v>
      </c>
      <c r="AG13" s="9">
        <v>65.7</v>
      </c>
      <c r="AH13" s="9">
        <v>66.45</v>
      </c>
      <c r="AI13" s="9">
        <v>66</v>
      </c>
      <c r="AJ13" s="9">
        <v>68.739999999999995</v>
      </c>
      <c r="AK13" s="9">
        <v>49.43</v>
      </c>
      <c r="AL13" s="42"/>
      <c r="AM13" s="9">
        <v>57.1</v>
      </c>
      <c r="AN13" s="42"/>
      <c r="AO13" s="9">
        <v>47.9</v>
      </c>
      <c r="AP13" s="9">
        <v>73.539999999999992</v>
      </c>
      <c r="AQ13" s="9">
        <v>76.7</v>
      </c>
      <c r="AR13" s="9">
        <v>60.64</v>
      </c>
      <c r="AS13" s="9">
        <v>59.97</v>
      </c>
      <c r="AT13" s="9">
        <v>58.83</v>
      </c>
      <c r="AU13" s="9">
        <v>46.4</v>
      </c>
      <c r="AV13" s="9">
        <v>64.209999999999994</v>
      </c>
      <c r="AW13" s="9">
        <v>52.384285714285717</v>
      </c>
    </row>
    <row r="14" spans="1:49" ht="18.75" x14ac:dyDescent="0.25">
      <c r="A14" s="9">
        <v>4</v>
      </c>
      <c r="B14" s="36" t="s">
        <v>45</v>
      </c>
      <c r="C14" s="37">
        <v>77.88</v>
      </c>
      <c r="D14" s="37">
        <v>77.400000000000006</v>
      </c>
      <c r="E14" s="37">
        <v>38.94</v>
      </c>
      <c r="F14" s="37">
        <v>27.88</v>
      </c>
      <c r="G14" s="37">
        <v>82.61</v>
      </c>
      <c r="H14" s="42"/>
      <c r="I14" s="37">
        <v>68</v>
      </c>
      <c r="J14" s="42"/>
      <c r="K14" s="37">
        <v>46.15</v>
      </c>
      <c r="L14" s="37">
        <v>33.33</v>
      </c>
      <c r="M14" s="37">
        <v>33.65</v>
      </c>
      <c r="N14" s="37">
        <v>67.31</v>
      </c>
      <c r="O14" s="37">
        <v>59.62</v>
      </c>
      <c r="P14" s="37">
        <v>57.69</v>
      </c>
      <c r="Q14" s="37">
        <v>48.08</v>
      </c>
      <c r="R14" s="37">
        <v>55</v>
      </c>
      <c r="S14" s="37">
        <v>74.510000000000005</v>
      </c>
      <c r="T14" s="37">
        <v>90.91</v>
      </c>
      <c r="U14" s="37">
        <v>61.36</v>
      </c>
      <c r="V14" s="37">
        <v>63.71</v>
      </c>
      <c r="W14" s="37">
        <v>71.97</v>
      </c>
      <c r="X14" s="37">
        <v>73.599999999999994</v>
      </c>
      <c r="Y14" s="123">
        <v>70</v>
      </c>
      <c r="Z14" s="37">
        <v>43.5</v>
      </c>
      <c r="AA14" s="41"/>
      <c r="AB14" s="37">
        <v>37</v>
      </c>
      <c r="AC14" s="9">
        <v>38.5</v>
      </c>
      <c r="AD14" s="9">
        <v>53.27</v>
      </c>
      <c r="AE14" s="42"/>
      <c r="AF14" s="9">
        <v>62.25</v>
      </c>
      <c r="AG14" s="9">
        <v>82.3</v>
      </c>
      <c r="AH14" s="9">
        <v>60.2</v>
      </c>
      <c r="AI14" s="9">
        <v>61.3</v>
      </c>
      <c r="AJ14" s="9">
        <v>72.622500000000002</v>
      </c>
      <c r="AK14" s="9">
        <v>55</v>
      </c>
      <c r="AL14" s="42"/>
      <c r="AM14" s="9">
        <v>58.2</v>
      </c>
      <c r="AN14" s="42"/>
      <c r="AO14" s="9">
        <v>71.7</v>
      </c>
      <c r="AP14" s="9">
        <v>72.784999999999997</v>
      </c>
      <c r="AQ14" s="9">
        <v>70</v>
      </c>
      <c r="AR14" s="9">
        <v>61.99</v>
      </c>
      <c r="AS14" s="9">
        <v>70.25</v>
      </c>
      <c r="AT14" s="9">
        <v>59.31</v>
      </c>
      <c r="AU14" s="9">
        <v>60.8</v>
      </c>
      <c r="AV14" s="9">
        <v>66.492857142857147</v>
      </c>
      <c r="AW14" s="9">
        <v>49.81428571428571</v>
      </c>
    </row>
    <row r="15" spans="1:49" ht="18.75" x14ac:dyDescent="0.25">
      <c r="A15" s="9">
        <v>5</v>
      </c>
      <c r="B15" s="36" t="s">
        <v>46</v>
      </c>
      <c r="C15" s="37">
        <v>73.510000000000005</v>
      </c>
      <c r="D15" s="37">
        <v>67.819999999999993</v>
      </c>
      <c r="E15" s="37">
        <v>36.630000000000003</v>
      </c>
      <c r="F15" s="37">
        <v>28.71</v>
      </c>
      <c r="G15" s="37">
        <v>86.02</v>
      </c>
      <c r="H15" s="42"/>
      <c r="I15" s="37">
        <v>78.569999999999993</v>
      </c>
      <c r="J15" s="42"/>
      <c r="K15" s="37">
        <v>57.14</v>
      </c>
      <c r="L15" s="37">
        <v>61.9</v>
      </c>
      <c r="M15" s="37">
        <v>50</v>
      </c>
      <c r="N15" s="37">
        <v>48.72</v>
      </c>
      <c r="O15" s="37">
        <v>35.9</v>
      </c>
      <c r="P15" s="37">
        <v>53.85</v>
      </c>
      <c r="Q15" s="37">
        <v>30.77</v>
      </c>
      <c r="R15" s="37">
        <v>29.73</v>
      </c>
      <c r="S15" s="37">
        <v>63.99</v>
      </c>
      <c r="T15" s="37">
        <v>88.12</v>
      </c>
      <c r="U15" s="37">
        <v>70.3</v>
      </c>
      <c r="V15" s="37">
        <v>56.44</v>
      </c>
      <c r="W15" s="37">
        <v>76.040000000000006</v>
      </c>
      <c r="X15" s="37">
        <v>71.62</v>
      </c>
      <c r="Y15" s="123">
        <v>77.12</v>
      </c>
      <c r="Z15" s="37">
        <v>29.35</v>
      </c>
      <c r="AA15" s="41"/>
      <c r="AB15" s="37">
        <v>36.35</v>
      </c>
      <c r="AC15" s="41"/>
      <c r="AD15" s="9">
        <v>43.847999999999999</v>
      </c>
      <c r="AE15" s="42"/>
      <c r="AF15" s="9">
        <v>58</v>
      </c>
      <c r="AG15" s="9">
        <v>65.7</v>
      </c>
      <c r="AH15" s="9">
        <v>70.45</v>
      </c>
      <c r="AI15" s="9">
        <v>66.3</v>
      </c>
      <c r="AJ15" s="9">
        <v>69.712500000000006</v>
      </c>
      <c r="AK15" s="9">
        <v>29.73</v>
      </c>
      <c r="AL15" s="42"/>
      <c r="AM15" s="9">
        <v>63.9</v>
      </c>
      <c r="AN15" s="42"/>
      <c r="AO15" s="9">
        <v>53.35</v>
      </c>
      <c r="AP15" s="9">
        <v>73.830000000000013</v>
      </c>
      <c r="AQ15" s="9">
        <v>77.12</v>
      </c>
      <c r="AR15" s="9">
        <v>55.2</v>
      </c>
      <c r="AS15" s="9">
        <v>64.5</v>
      </c>
      <c r="AT15" s="9">
        <v>58.41</v>
      </c>
      <c r="AU15" s="9">
        <v>57.67</v>
      </c>
      <c r="AV15" s="9">
        <v>63.13214285714286</v>
      </c>
      <c r="AW15" s="9">
        <v>51.292857142857144</v>
      </c>
    </row>
    <row r="16" spans="1:49" ht="18.75" x14ac:dyDescent="0.25">
      <c r="A16" s="9">
        <v>6</v>
      </c>
      <c r="B16" s="36" t="s">
        <v>47</v>
      </c>
      <c r="C16" s="37">
        <v>78.23</v>
      </c>
      <c r="D16" s="37">
        <v>82.66</v>
      </c>
      <c r="E16" s="37">
        <v>47.98</v>
      </c>
      <c r="F16" s="37">
        <v>32.659999999999997</v>
      </c>
      <c r="G16" s="37">
        <v>59.26</v>
      </c>
      <c r="H16" s="42"/>
      <c r="I16" s="37">
        <v>79.069999999999993</v>
      </c>
      <c r="J16" s="42"/>
      <c r="K16" s="37">
        <v>44.19</v>
      </c>
      <c r="L16" s="37">
        <v>58.14</v>
      </c>
      <c r="M16" s="37">
        <v>70.19</v>
      </c>
      <c r="N16" s="37">
        <v>53.85</v>
      </c>
      <c r="O16" s="37">
        <v>40.380000000000003</v>
      </c>
      <c r="P16" s="37">
        <v>59.62</v>
      </c>
      <c r="Q16" s="37">
        <v>32.69</v>
      </c>
      <c r="R16" s="37">
        <v>68.180000000000007</v>
      </c>
      <c r="S16" s="37">
        <v>79.17</v>
      </c>
      <c r="T16" s="37">
        <v>83.65</v>
      </c>
      <c r="U16" s="37">
        <v>68.27</v>
      </c>
      <c r="V16" s="37">
        <v>63.82</v>
      </c>
      <c r="W16" s="37">
        <v>68.75</v>
      </c>
      <c r="X16" s="37">
        <v>75.33</v>
      </c>
      <c r="Y16" s="123">
        <v>72.34</v>
      </c>
      <c r="Z16" s="37">
        <v>41.45</v>
      </c>
      <c r="AA16" s="41"/>
      <c r="AB16" s="37">
        <v>40.75</v>
      </c>
      <c r="AC16" s="41"/>
      <c r="AD16" s="9">
        <v>51.346000000000004</v>
      </c>
      <c r="AE16" s="42"/>
      <c r="AF16" s="9">
        <v>66.7</v>
      </c>
      <c r="AG16" s="9">
        <v>64.900000000000006</v>
      </c>
      <c r="AH16" s="9">
        <v>62.75</v>
      </c>
      <c r="AI16" s="9">
        <v>66.7</v>
      </c>
      <c r="AJ16" s="9">
        <v>73.727499999999992</v>
      </c>
      <c r="AK16" s="9">
        <v>68.180000000000007</v>
      </c>
      <c r="AL16" s="42"/>
      <c r="AM16" s="9">
        <v>60.35</v>
      </c>
      <c r="AN16" s="42"/>
      <c r="AO16" s="9">
        <v>68.099999999999994</v>
      </c>
      <c r="AP16" s="9">
        <v>72.039999999999992</v>
      </c>
      <c r="AQ16" s="9">
        <v>72.34</v>
      </c>
      <c r="AR16" s="9">
        <v>63.01</v>
      </c>
      <c r="AS16" s="9">
        <v>61.87</v>
      </c>
      <c r="AT16" s="9">
        <v>59.66</v>
      </c>
      <c r="AU16" s="9">
        <v>67.400000000000006</v>
      </c>
      <c r="AV16" s="9">
        <v>65.162857142857149</v>
      </c>
      <c r="AW16" s="9">
        <v>58.021428571428565</v>
      </c>
    </row>
    <row r="17" spans="1:49" ht="18.75" x14ac:dyDescent="0.25">
      <c r="A17" s="9">
        <v>7</v>
      </c>
      <c r="B17" s="36" t="s">
        <v>48</v>
      </c>
      <c r="C17" s="37">
        <v>75</v>
      </c>
      <c r="D17" s="37">
        <v>77.42</v>
      </c>
      <c r="E17" s="37">
        <v>37.9</v>
      </c>
      <c r="F17" s="37">
        <v>26.21</v>
      </c>
      <c r="G17" s="37">
        <v>88.89</v>
      </c>
      <c r="H17" s="42"/>
      <c r="I17" s="37">
        <v>55.26</v>
      </c>
      <c r="J17" s="42"/>
      <c r="K17" s="37">
        <v>62.96</v>
      </c>
      <c r="L17" s="37">
        <v>51.85</v>
      </c>
      <c r="M17" s="37">
        <v>69.05</v>
      </c>
      <c r="N17" s="37">
        <v>90.48</v>
      </c>
      <c r="O17" s="37">
        <v>66.67</v>
      </c>
      <c r="P17" s="37">
        <v>38.1</v>
      </c>
      <c r="Q17" s="37">
        <v>9.52</v>
      </c>
      <c r="R17" s="37">
        <v>16.670000000000002</v>
      </c>
      <c r="S17" s="37">
        <v>57.07</v>
      </c>
      <c r="T17" s="37">
        <v>64.290000000000006</v>
      </c>
      <c r="U17" s="37">
        <v>35.71</v>
      </c>
      <c r="V17" s="37">
        <v>69.790000000000006</v>
      </c>
      <c r="W17" s="37">
        <v>62.93</v>
      </c>
      <c r="X17" s="37">
        <v>60.38</v>
      </c>
      <c r="Y17" s="123">
        <v>89.29</v>
      </c>
      <c r="Z17" s="37">
        <v>41.85</v>
      </c>
      <c r="AA17" s="41"/>
      <c r="AB17" s="37">
        <v>15.7</v>
      </c>
      <c r="AC17" s="9">
        <v>14.1</v>
      </c>
      <c r="AD17" s="9">
        <v>54.763999999999996</v>
      </c>
      <c r="AE17" s="42"/>
      <c r="AF17" s="9">
        <v>72.099999999999994</v>
      </c>
      <c r="AG17" s="9">
        <v>64.3</v>
      </c>
      <c r="AH17" s="9">
        <v>67.45</v>
      </c>
      <c r="AI17" s="9">
        <v>77.099999999999994</v>
      </c>
      <c r="AJ17" s="9">
        <v>56.715000000000003</v>
      </c>
      <c r="AK17" s="9">
        <v>16.670000000000002</v>
      </c>
      <c r="AL17" s="42"/>
      <c r="AM17" s="9">
        <v>59.85</v>
      </c>
      <c r="AN17" s="42"/>
      <c r="AO17" s="9">
        <v>50</v>
      </c>
      <c r="AP17" s="9">
        <v>61.655000000000001</v>
      </c>
      <c r="AQ17" s="9">
        <v>89.29</v>
      </c>
      <c r="AR17" s="9">
        <v>64.099999999999994</v>
      </c>
      <c r="AS17" s="9">
        <v>61.33</v>
      </c>
      <c r="AT17" s="9">
        <v>50.21</v>
      </c>
      <c r="AU17" s="9">
        <v>47.07</v>
      </c>
      <c r="AV17" s="9">
        <v>60.224285714285713</v>
      </c>
      <c r="AW17" s="9">
        <v>51.757142857142867</v>
      </c>
    </row>
    <row r="18" spans="1:49" ht="18.75" x14ac:dyDescent="0.25">
      <c r="A18" s="9">
        <v>8</v>
      </c>
      <c r="B18" s="36" t="s">
        <v>49</v>
      </c>
      <c r="C18" s="37">
        <v>73.61</v>
      </c>
      <c r="D18" s="37">
        <v>79.17</v>
      </c>
      <c r="E18" s="37">
        <v>44.44</v>
      </c>
      <c r="F18" s="37">
        <v>36.81</v>
      </c>
      <c r="G18" s="37">
        <v>81.48</v>
      </c>
      <c r="H18" s="42"/>
      <c r="I18" s="37">
        <v>95</v>
      </c>
      <c r="J18" s="42"/>
      <c r="K18" s="37">
        <v>66.67</v>
      </c>
      <c r="L18" s="37">
        <v>55.56</v>
      </c>
      <c r="M18" s="37">
        <v>76.47</v>
      </c>
      <c r="N18" s="37">
        <v>64.709999999999994</v>
      </c>
      <c r="O18" s="37">
        <v>52.94</v>
      </c>
      <c r="P18" s="37">
        <v>76.47</v>
      </c>
      <c r="Q18" s="37">
        <v>52.94</v>
      </c>
      <c r="R18" s="37">
        <v>26.32</v>
      </c>
      <c r="S18" s="37">
        <v>70.83</v>
      </c>
      <c r="T18" s="37">
        <v>80.95</v>
      </c>
      <c r="U18" s="37">
        <v>64.290000000000006</v>
      </c>
      <c r="V18" s="37">
        <v>83.33</v>
      </c>
      <c r="W18" s="37">
        <v>72.22</v>
      </c>
      <c r="X18" s="37">
        <v>81.25</v>
      </c>
      <c r="Y18" s="123">
        <v>68.75</v>
      </c>
      <c r="Z18" s="37">
        <v>45</v>
      </c>
      <c r="AA18" s="41"/>
      <c r="AB18" s="37">
        <v>50</v>
      </c>
      <c r="AC18" s="9">
        <v>0</v>
      </c>
      <c r="AD18" s="9">
        <v>64.706000000000003</v>
      </c>
      <c r="AE18" s="42"/>
      <c r="AF18" s="9">
        <v>87.2</v>
      </c>
      <c r="AG18" s="9">
        <v>67.599999999999994</v>
      </c>
      <c r="AH18" s="9">
        <v>84.05</v>
      </c>
      <c r="AI18" s="9">
        <v>45.8</v>
      </c>
      <c r="AJ18" s="9">
        <v>74.849999999999994</v>
      </c>
      <c r="AK18" s="9">
        <v>26.32</v>
      </c>
      <c r="AL18" s="42"/>
      <c r="AM18" s="9">
        <v>28.85</v>
      </c>
      <c r="AN18" s="42"/>
      <c r="AO18" s="9">
        <v>38.200000000000003</v>
      </c>
      <c r="AP18" s="9">
        <v>76.734999999999999</v>
      </c>
      <c r="AQ18" s="9">
        <v>68.75</v>
      </c>
      <c r="AR18" s="9">
        <v>66.709999999999994</v>
      </c>
      <c r="AS18" s="9">
        <v>41.77</v>
      </c>
      <c r="AT18" s="9">
        <v>69.34</v>
      </c>
      <c r="AU18" s="9">
        <v>28</v>
      </c>
      <c r="AV18" s="9">
        <v>73.320714285714288</v>
      </c>
      <c r="AW18" s="9">
        <v>53.96</v>
      </c>
    </row>
    <row r="19" spans="1:49" ht="18.75" x14ac:dyDescent="0.25">
      <c r="A19" s="9">
        <v>9</v>
      </c>
      <c r="B19" s="36" t="s">
        <v>50</v>
      </c>
      <c r="C19" s="37">
        <v>83.67</v>
      </c>
      <c r="D19" s="37">
        <v>78.89</v>
      </c>
      <c r="E19" s="37">
        <v>35.68</v>
      </c>
      <c r="F19" s="37">
        <v>26.88</v>
      </c>
      <c r="G19" s="37">
        <v>85.19</v>
      </c>
      <c r="H19" s="42"/>
      <c r="I19" s="37">
        <v>89.66</v>
      </c>
      <c r="J19" s="42"/>
      <c r="K19" s="37">
        <v>70</v>
      </c>
      <c r="L19" s="37">
        <v>60</v>
      </c>
      <c r="M19" s="37">
        <v>76.790000000000006</v>
      </c>
      <c r="N19" s="37">
        <v>60.71</v>
      </c>
      <c r="O19" s="37">
        <v>26.19</v>
      </c>
      <c r="P19" s="37">
        <v>55.95</v>
      </c>
      <c r="Q19" s="37">
        <v>34.520000000000003</v>
      </c>
      <c r="R19" s="37">
        <v>26.32</v>
      </c>
      <c r="S19" s="37">
        <v>67.02</v>
      </c>
      <c r="T19" s="37">
        <v>92.21</v>
      </c>
      <c r="U19" s="37">
        <v>71.430000000000007</v>
      </c>
      <c r="V19" s="37">
        <v>61.54</v>
      </c>
      <c r="W19" s="37">
        <v>81.540000000000006</v>
      </c>
      <c r="X19" s="37">
        <v>88.59</v>
      </c>
      <c r="Y19" s="123">
        <v>71.739999999999995</v>
      </c>
      <c r="Z19" s="37">
        <v>32.1</v>
      </c>
      <c r="AA19" s="41"/>
      <c r="AB19" s="37">
        <v>68.599999999999994</v>
      </c>
      <c r="AC19" s="41"/>
      <c r="AD19" s="9">
        <v>50.832000000000001</v>
      </c>
      <c r="AE19" s="42"/>
      <c r="AF19" s="9">
        <v>89.5</v>
      </c>
      <c r="AG19" s="9">
        <v>59.2</v>
      </c>
      <c r="AH19" s="9">
        <v>86.35</v>
      </c>
      <c r="AI19" s="9">
        <v>74.8</v>
      </c>
      <c r="AJ19" s="9">
        <v>73.05</v>
      </c>
      <c r="AK19" s="9">
        <v>26.32</v>
      </c>
      <c r="AL19" s="42"/>
      <c r="AM19" s="9">
        <v>54.55</v>
      </c>
      <c r="AN19" s="42"/>
      <c r="AO19" s="9">
        <v>63.2</v>
      </c>
      <c r="AP19" s="9">
        <v>85.064999999999998</v>
      </c>
      <c r="AQ19" s="9">
        <v>71.739999999999995</v>
      </c>
      <c r="AR19" s="9">
        <v>62.09</v>
      </c>
      <c r="AS19" s="9">
        <v>56.1</v>
      </c>
      <c r="AT19" s="9">
        <v>71.099999999999994</v>
      </c>
      <c r="AU19" s="9">
        <v>67.069999999999993</v>
      </c>
      <c r="AV19" s="9">
        <v>69.64357142857142</v>
      </c>
      <c r="AW19" s="9">
        <v>52.787142857142854</v>
      </c>
    </row>
    <row r="20" spans="1:49" ht="18.75" x14ac:dyDescent="0.25">
      <c r="A20" s="9">
        <v>10</v>
      </c>
      <c r="B20" s="36" t="s">
        <v>51</v>
      </c>
      <c r="C20" s="37">
        <v>69.92</v>
      </c>
      <c r="D20" s="37">
        <v>74.58</v>
      </c>
      <c r="E20" s="37">
        <v>50</v>
      </c>
      <c r="F20" s="37">
        <v>31.78</v>
      </c>
      <c r="G20" s="37">
        <v>66.67</v>
      </c>
      <c r="H20" s="42"/>
      <c r="I20" s="37">
        <v>87.5</v>
      </c>
      <c r="J20" s="42"/>
      <c r="K20" s="42"/>
      <c r="L20" s="42"/>
      <c r="M20" s="37">
        <v>64.709999999999994</v>
      </c>
      <c r="N20" s="37">
        <v>52.94</v>
      </c>
      <c r="O20" s="37">
        <v>47.06</v>
      </c>
      <c r="P20" s="37">
        <v>58.82</v>
      </c>
      <c r="Q20" s="37">
        <v>35.29</v>
      </c>
      <c r="R20" s="37">
        <v>25</v>
      </c>
      <c r="S20" s="37">
        <v>75</v>
      </c>
      <c r="T20" s="37">
        <v>87.5</v>
      </c>
      <c r="U20" s="37">
        <v>52.5</v>
      </c>
      <c r="V20" s="37">
        <v>75.930000000000007</v>
      </c>
      <c r="W20" s="37">
        <v>60.19</v>
      </c>
      <c r="X20" s="37">
        <v>64.06</v>
      </c>
      <c r="Y20" s="123">
        <v>55</v>
      </c>
      <c r="Z20" s="37">
        <v>44.45</v>
      </c>
      <c r="AA20" s="9">
        <v>40.299999999999997</v>
      </c>
      <c r="AB20" s="37">
        <v>33.35</v>
      </c>
      <c r="AC20" s="9">
        <v>77.8</v>
      </c>
      <c r="AD20" s="9">
        <v>51.763999999999996</v>
      </c>
      <c r="AE20" s="42"/>
      <c r="AF20" s="9">
        <v>69.05</v>
      </c>
      <c r="AG20" s="9">
        <v>60</v>
      </c>
      <c r="AH20" s="9">
        <v>68.05</v>
      </c>
      <c r="AI20" s="9">
        <v>74</v>
      </c>
      <c r="AJ20" s="9">
        <v>72.732500000000002</v>
      </c>
      <c r="AK20" s="9">
        <v>25</v>
      </c>
      <c r="AL20" s="42"/>
      <c r="AM20" s="9">
        <v>45.7</v>
      </c>
      <c r="AN20" s="42"/>
      <c r="AO20" s="9">
        <v>41.7</v>
      </c>
      <c r="AP20" s="9">
        <v>62.125</v>
      </c>
      <c r="AQ20" s="9">
        <v>55</v>
      </c>
      <c r="AR20" s="9">
        <v>58.51</v>
      </c>
      <c r="AS20" s="9">
        <v>47.93</v>
      </c>
      <c r="AT20" s="9">
        <v>58.71</v>
      </c>
      <c r="AU20" s="9">
        <v>64.5</v>
      </c>
      <c r="AV20" s="9">
        <v>64.149285714285725</v>
      </c>
      <c r="AW20" s="9">
        <v>47.272000000000006</v>
      </c>
    </row>
    <row r="21" spans="1:49" ht="18.75" x14ac:dyDescent="0.25">
      <c r="A21" s="9">
        <v>11</v>
      </c>
      <c r="B21" s="36" t="s">
        <v>52</v>
      </c>
      <c r="C21" s="37">
        <v>69.83</v>
      </c>
      <c r="D21" s="37">
        <v>68.97</v>
      </c>
      <c r="E21" s="37">
        <v>35.06</v>
      </c>
      <c r="F21" s="37">
        <v>12.93</v>
      </c>
      <c r="G21" s="37">
        <v>91.3</v>
      </c>
      <c r="H21" s="42"/>
      <c r="I21" s="37">
        <v>83.33</v>
      </c>
      <c r="J21" s="42"/>
      <c r="K21" s="37">
        <v>31.58</v>
      </c>
      <c r="L21" s="37">
        <v>39.47</v>
      </c>
      <c r="M21" s="37">
        <v>67.349999999999994</v>
      </c>
      <c r="N21" s="37">
        <v>57.14</v>
      </c>
      <c r="O21" s="37">
        <v>46.94</v>
      </c>
      <c r="P21" s="37">
        <v>63.27</v>
      </c>
      <c r="Q21" s="37">
        <v>38.78</v>
      </c>
      <c r="R21" s="37">
        <v>62.5</v>
      </c>
      <c r="S21" s="37">
        <v>70.430000000000007</v>
      </c>
      <c r="T21" s="37">
        <v>86.79</v>
      </c>
      <c r="U21" s="37">
        <v>73.58</v>
      </c>
      <c r="V21" s="37">
        <v>61.54</v>
      </c>
      <c r="W21" s="37">
        <v>76</v>
      </c>
      <c r="X21" s="37">
        <v>69.88</v>
      </c>
      <c r="Y21" s="123">
        <v>76</v>
      </c>
      <c r="Z21" s="37">
        <v>23.2</v>
      </c>
      <c r="AA21" s="9">
        <v>30.9</v>
      </c>
      <c r="AB21" s="37">
        <v>54.3</v>
      </c>
      <c r="AC21" s="9">
        <v>37.5</v>
      </c>
      <c r="AD21" s="9">
        <v>54.696000000000005</v>
      </c>
      <c r="AE21" s="42"/>
      <c r="AF21" s="9">
        <v>68.650000000000006</v>
      </c>
      <c r="AG21" s="9">
        <v>53</v>
      </c>
      <c r="AH21" s="9">
        <v>67.150000000000006</v>
      </c>
      <c r="AI21" s="9">
        <v>74.2</v>
      </c>
      <c r="AJ21" s="9">
        <v>73.085000000000008</v>
      </c>
      <c r="AK21" s="9">
        <v>62.5</v>
      </c>
      <c r="AL21" s="42"/>
      <c r="AM21" s="9">
        <v>45.5</v>
      </c>
      <c r="AN21" s="42"/>
      <c r="AO21" s="9">
        <v>58.7</v>
      </c>
      <c r="AP21" s="9">
        <v>72.94</v>
      </c>
      <c r="AQ21" s="9">
        <v>76</v>
      </c>
      <c r="AR21" s="9">
        <v>56.43</v>
      </c>
      <c r="AS21" s="9">
        <v>43.73</v>
      </c>
      <c r="AT21" s="9">
        <v>63.54</v>
      </c>
      <c r="AU21" s="9">
        <v>57.28</v>
      </c>
      <c r="AV21" s="9">
        <v>68.297142857142845</v>
      </c>
      <c r="AW21" s="9">
        <v>46.644285714285715</v>
      </c>
    </row>
    <row r="22" spans="1:49" ht="18.75" x14ac:dyDescent="0.25">
      <c r="A22" s="9">
        <v>12</v>
      </c>
      <c r="B22" s="36" t="s">
        <v>53</v>
      </c>
      <c r="C22" s="37">
        <v>72.75</v>
      </c>
      <c r="D22" s="37">
        <v>70.08</v>
      </c>
      <c r="E22" s="37">
        <v>41.39</v>
      </c>
      <c r="F22" s="37">
        <v>34.020000000000003</v>
      </c>
      <c r="G22" s="37">
        <v>78.2</v>
      </c>
      <c r="H22" s="42"/>
      <c r="I22" s="37">
        <v>72.5</v>
      </c>
      <c r="J22" s="42"/>
      <c r="K22" s="37">
        <v>59.38</v>
      </c>
      <c r="L22" s="37">
        <v>59.38</v>
      </c>
      <c r="M22" s="37">
        <v>40.53</v>
      </c>
      <c r="N22" s="37">
        <v>26.32</v>
      </c>
      <c r="O22" s="37">
        <v>25.26</v>
      </c>
      <c r="P22" s="37">
        <v>63.16</v>
      </c>
      <c r="Q22" s="37">
        <v>31.58</v>
      </c>
      <c r="R22" s="37">
        <v>57.81</v>
      </c>
      <c r="S22" s="37">
        <v>71.760000000000005</v>
      </c>
      <c r="T22" s="37">
        <v>68.81</v>
      </c>
      <c r="U22" s="37">
        <v>60.55</v>
      </c>
      <c r="V22" s="37">
        <v>59.57</v>
      </c>
      <c r="W22" s="37">
        <v>78.14</v>
      </c>
      <c r="X22" s="37">
        <v>75.5</v>
      </c>
      <c r="Y22" s="123">
        <v>80.17</v>
      </c>
      <c r="Z22" s="37">
        <v>45.85</v>
      </c>
      <c r="AA22" s="41"/>
      <c r="AB22" s="37">
        <v>35.049999999999997</v>
      </c>
      <c r="AC22" s="41"/>
      <c r="AD22" s="9">
        <v>37.36999999999999</v>
      </c>
      <c r="AE22" s="42"/>
      <c r="AF22" s="9">
        <v>67.3</v>
      </c>
      <c r="AG22" s="9">
        <v>68.7</v>
      </c>
      <c r="AH22" s="9">
        <v>65.400000000000006</v>
      </c>
      <c r="AI22" s="9">
        <v>63.7</v>
      </c>
      <c r="AJ22" s="9">
        <v>65.172499999999999</v>
      </c>
      <c r="AK22" s="9">
        <v>57.81</v>
      </c>
      <c r="AL22" s="42"/>
      <c r="AM22" s="9">
        <v>52.55</v>
      </c>
      <c r="AN22" s="42"/>
      <c r="AO22" s="9">
        <v>55.45</v>
      </c>
      <c r="AP22" s="9">
        <v>76.819999999999993</v>
      </c>
      <c r="AQ22" s="9">
        <v>80.17</v>
      </c>
      <c r="AR22" s="9">
        <v>66.53</v>
      </c>
      <c r="AS22" s="9">
        <v>57.93</v>
      </c>
      <c r="AT22" s="9">
        <v>58.67</v>
      </c>
      <c r="AU22" s="9">
        <v>58.2</v>
      </c>
      <c r="AV22" s="9">
        <v>58.902142857142856</v>
      </c>
      <c r="AW22" s="9">
        <v>57.461428571428577</v>
      </c>
    </row>
    <row r="23" spans="1:49" ht="18.75" x14ac:dyDescent="0.25">
      <c r="A23" s="9">
        <v>13</v>
      </c>
      <c r="B23" s="36" t="s">
        <v>54</v>
      </c>
      <c r="C23" s="37">
        <v>78.260000000000005</v>
      </c>
      <c r="D23" s="37">
        <v>60.87</v>
      </c>
      <c r="E23" s="37">
        <v>36.229999999999997</v>
      </c>
      <c r="F23" s="37">
        <v>21.74</v>
      </c>
      <c r="G23" s="37">
        <v>76.67</v>
      </c>
      <c r="H23" s="42"/>
      <c r="I23" s="37">
        <v>100</v>
      </c>
      <c r="J23" s="42"/>
      <c r="K23" s="37">
        <v>80</v>
      </c>
      <c r="L23" s="37">
        <v>60</v>
      </c>
      <c r="M23" s="37">
        <v>61.11</v>
      </c>
      <c r="N23" s="37">
        <v>41.67</v>
      </c>
      <c r="O23" s="37">
        <v>27.78</v>
      </c>
      <c r="P23" s="37">
        <v>50</v>
      </c>
      <c r="Q23" s="37">
        <v>33.33</v>
      </c>
      <c r="R23" s="37">
        <v>30</v>
      </c>
      <c r="S23" s="37">
        <v>72.83</v>
      </c>
      <c r="T23" s="37">
        <v>81.25</v>
      </c>
      <c r="U23" s="37">
        <v>62.5</v>
      </c>
      <c r="V23" s="37">
        <v>55.17</v>
      </c>
      <c r="W23" s="37">
        <v>63.79</v>
      </c>
      <c r="X23" s="37">
        <v>63.41</v>
      </c>
      <c r="Y23" s="123">
        <v>55</v>
      </c>
      <c r="Z23" s="37">
        <v>34.6</v>
      </c>
      <c r="AA23" s="9">
        <v>44.4</v>
      </c>
      <c r="AB23" s="37">
        <v>33.35</v>
      </c>
      <c r="AC23" s="9">
        <v>26.7</v>
      </c>
      <c r="AD23" s="9">
        <v>42.777999999999999</v>
      </c>
      <c r="AE23" s="42"/>
      <c r="AF23" s="9">
        <v>68.3</v>
      </c>
      <c r="AG23" s="9">
        <v>75.400000000000006</v>
      </c>
      <c r="AH23" s="9">
        <v>79.55</v>
      </c>
      <c r="AI23" s="9">
        <v>63.4</v>
      </c>
      <c r="AJ23" s="9">
        <v>67.9375</v>
      </c>
      <c r="AK23" s="9">
        <v>30</v>
      </c>
      <c r="AL23" s="42"/>
      <c r="AM23" s="9">
        <v>77.400000000000006</v>
      </c>
      <c r="AN23" s="42"/>
      <c r="AO23" s="9">
        <v>70.599999999999994</v>
      </c>
      <c r="AP23" s="9">
        <v>63.599999999999994</v>
      </c>
      <c r="AQ23" s="9">
        <v>55</v>
      </c>
      <c r="AR23" s="9">
        <v>55.33</v>
      </c>
      <c r="AS23" s="9">
        <v>68.650000000000006</v>
      </c>
      <c r="AT23" s="9">
        <v>62.99</v>
      </c>
      <c r="AU23" s="9">
        <v>53.57</v>
      </c>
      <c r="AV23" s="9">
        <v>61.983571428571416</v>
      </c>
      <c r="AW23" s="9">
        <v>49.12</v>
      </c>
    </row>
    <row r="24" spans="1:49" ht="18.75" x14ac:dyDescent="0.25">
      <c r="A24" s="9">
        <v>14</v>
      </c>
      <c r="B24" s="36" t="s">
        <v>55</v>
      </c>
      <c r="C24" s="37">
        <v>65.02</v>
      </c>
      <c r="D24" s="37">
        <v>75.89</v>
      </c>
      <c r="E24" s="37">
        <v>39.92</v>
      </c>
      <c r="F24" s="37">
        <v>27.27</v>
      </c>
      <c r="G24" s="37">
        <v>63.43</v>
      </c>
      <c r="H24" s="42"/>
      <c r="I24" s="37">
        <v>83.87</v>
      </c>
      <c r="J24" s="42"/>
      <c r="K24" s="37">
        <v>54.84</v>
      </c>
      <c r="L24" s="37">
        <v>51.61</v>
      </c>
      <c r="M24" s="37">
        <v>53.33</v>
      </c>
      <c r="N24" s="37">
        <v>64.44</v>
      </c>
      <c r="O24" s="37">
        <v>47.78</v>
      </c>
      <c r="P24" s="37">
        <v>42.22</v>
      </c>
      <c r="Q24" s="37">
        <v>23.33</v>
      </c>
      <c r="R24" s="37">
        <v>32.65</v>
      </c>
      <c r="S24" s="37">
        <v>64.239999999999995</v>
      </c>
      <c r="T24" s="37">
        <v>84.52</v>
      </c>
      <c r="U24" s="37">
        <v>58.33</v>
      </c>
      <c r="V24" s="37">
        <v>56.98</v>
      </c>
      <c r="W24" s="37">
        <v>61.45</v>
      </c>
      <c r="X24" s="37">
        <v>67.459999999999994</v>
      </c>
      <c r="Y24" s="124"/>
      <c r="Z24" s="37">
        <v>34</v>
      </c>
      <c r="AA24" s="9">
        <v>35.200000000000003</v>
      </c>
      <c r="AB24" s="37">
        <v>14.3</v>
      </c>
      <c r="AC24" s="41"/>
      <c r="AD24" s="9">
        <v>46.220000000000006</v>
      </c>
      <c r="AE24" s="42"/>
      <c r="AF24" s="9">
        <v>74</v>
      </c>
      <c r="AG24" s="9">
        <v>59.5</v>
      </c>
      <c r="AH24" s="9">
        <v>61.2</v>
      </c>
      <c r="AI24" s="9">
        <v>64.400000000000006</v>
      </c>
      <c r="AJ24" s="9">
        <v>66.017499999999998</v>
      </c>
      <c r="AK24" s="9">
        <v>32.65</v>
      </c>
      <c r="AL24" s="42"/>
      <c r="AM24" s="9">
        <v>59.1</v>
      </c>
      <c r="AN24" s="42"/>
      <c r="AO24" s="9">
        <v>55.35</v>
      </c>
      <c r="AP24" s="9">
        <v>64.454999999999998</v>
      </c>
      <c r="AQ24" s="41"/>
      <c r="AR24" s="9">
        <v>58.34</v>
      </c>
      <c r="AS24" s="9">
        <v>53.23</v>
      </c>
      <c r="AT24" s="9">
        <v>53.17</v>
      </c>
      <c r="AU24" s="9">
        <v>58.37</v>
      </c>
      <c r="AV24" s="9">
        <v>59.742857142857154</v>
      </c>
      <c r="AW24" s="9">
        <v>47.03</v>
      </c>
    </row>
    <row r="25" spans="1:49" ht="18.75" x14ac:dyDescent="0.25">
      <c r="A25" s="9">
        <v>15</v>
      </c>
      <c r="B25" s="36" t="s">
        <v>56</v>
      </c>
      <c r="C25" s="37">
        <v>80.790000000000006</v>
      </c>
      <c r="D25" s="37">
        <v>81.77</v>
      </c>
      <c r="E25" s="37">
        <v>35.47</v>
      </c>
      <c r="F25" s="37">
        <v>35.71</v>
      </c>
      <c r="G25" s="37">
        <v>85.11</v>
      </c>
      <c r="H25" s="37">
        <v>93.55</v>
      </c>
      <c r="I25" s="37">
        <v>87.36</v>
      </c>
      <c r="J25" s="42"/>
      <c r="K25" s="37">
        <v>69.44</v>
      </c>
      <c r="L25" s="37">
        <v>69.44</v>
      </c>
      <c r="M25" s="37">
        <v>58.33</v>
      </c>
      <c r="N25" s="37">
        <v>57.58</v>
      </c>
      <c r="O25" s="37">
        <v>22.73</v>
      </c>
      <c r="P25" s="37">
        <v>46.97</v>
      </c>
      <c r="Q25" s="37">
        <v>25.76</v>
      </c>
      <c r="R25" s="37">
        <v>57.14</v>
      </c>
      <c r="S25" s="37">
        <v>70.98</v>
      </c>
      <c r="T25" s="37">
        <v>89.16</v>
      </c>
      <c r="U25" s="37">
        <v>55.42</v>
      </c>
      <c r="V25" s="37">
        <v>74.319999999999993</v>
      </c>
      <c r="W25" s="37">
        <v>74.8</v>
      </c>
      <c r="X25" s="37">
        <v>89.38</v>
      </c>
      <c r="Y25" s="123">
        <v>81.430000000000007</v>
      </c>
      <c r="Z25" s="37">
        <v>35.75</v>
      </c>
      <c r="AA25" s="41"/>
      <c r="AB25" s="37">
        <v>34.450000000000003</v>
      </c>
      <c r="AC25" s="41"/>
      <c r="AD25" s="9">
        <v>42.273999999999994</v>
      </c>
      <c r="AE25" s="42"/>
      <c r="AF25" s="9">
        <v>77.849999999999994</v>
      </c>
      <c r="AG25" s="9">
        <v>74.2</v>
      </c>
      <c r="AH25" s="9">
        <v>85.25</v>
      </c>
      <c r="AI25" s="9">
        <v>63.6</v>
      </c>
      <c r="AJ25" s="9">
        <v>72.47</v>
      </c>
      <c r="AK25" s="9">
        <v>57.14</v>
      </c>
      <c r="AL25" s="42"/>
      <c r="AM25" s="9">
        <v>45.1</v>
      </c>
      <c r="AN25" s="42"/>
      <c r="AO25" s="9">
        <v>43.4</v>
      </c>
      <c r="AP25" s="9">
        <v>82.09</v>
      </c>
      <c r="AQ25" s="9">
        <v>81.430000000000007</v>
      </c>
      <c r="AR25" s="9">
        <v>62.8</v>
      </c>
      <c r="AS25" s="9">
        <v>59.65</v>
      </c>
      <c r="AT25" s="9">
        <v>62.77</v>
      </c>
      <c r="AU25" s="9">
        <v>53.5</v>
      </c>
      <c r="AV25" s="9">
        <v>67.48266666666666</v>
      </c>
      <c r="AW25" s="9">
        <v>61.48571428571428</v>
      </c>
    </row>
    <row r="26" spans="1:49" ht="18.75" x14ac:dyDescent="0.25">
      <c r="A26" s="9">
        <v>16</v>
      </c>
      <c r="B26" s="43" t="s">
        <v>57</v>
      </c>
      <c r="C26" s="37">
        <v>73.94</v>
      </c>
      <c r="D26" s="37">
        <v>81.849999999999994</v>
      </c>
      <c r="E26" s="37">
        <v>42.47</v>
      </c>
      <c r="F26" s="37">
        <v>31.27</v>
      </c>
      <c r="G26" s="37">
        <v>61.7</v>
      </c>
      <c r="H26" s="42"/>
      <c r="I26" s="37">
        <v>90.32</v>
      </c>
      <c r="J26" s="42"/>
      <c r="K26" s="37">
        <v>8.33</v>
      </c>
      <c r="L26" s="37">
        <v>8.33</v>
      </c>
      <c r="M26" s="37">
        <v>44.38</v>
      </c>
      <c r="N26" s="37">
        <v>41.25</v>
      </c>
      <c r="O26" s="37">
        <v>26.25</v>
      </c>
      <c r="P26" s="37">
        <v>63.75</v>
      </c>
      <c r="Q26" s="37">
        <v>28.75</v>
      </c>
      <c r="R26" s="37">
        <v>44.44</v>
      </c>
      <c r="S26" s="37">
        <v>58.29</v>
      </c>
      <c r="T26" s="37">
        <v>89.17</v>
      </c>
      <c r="U26" s="37">
        <v>70</v>
      </c>
      <c r="V26" s="37">
        <v>71.13</v>
      </c>
      <c r="W26" s="37">
        <v>63.08</v>
      </c>
      <c r="X26" s="37">
        <v>75.760000000000005</v>
      </c>
      <c r="Y26" s="123">
        <v>87.27</v>
      </c>
      <c r="Z26" s="37">
        <v>23.95</v>
      </c>
      <c r="AA26" s="9">
        <v>55.6</v>
      </c>
      <c r="AB26" s="37">
        <v>44.2</v>
      </c>
      <c r="AC26" s="9">
        <v>25.5</v>
      </c>
      <c r="AD26" s="9">
        <v>40.875999999999998</v>
      </c>
      <c r="AE26" s="42"/>
      <c r="AF26" s="9">
        <v>56.3</v>
      </c>
      <c r="AG26" s="9">
        <v>60.8</v>
      </c>
      <c r="AH26" s="9">
        <v>54.1</v>
      </c>
      <c r="AI26" s="9">
        <v>53.3</v>
      </c>
      <c r="AJ26" s="9">
        <v>72.147500000000008</v>
      </c>
      <c r="AK26" s="9">
        <v>44.44</v>
      </c>
      <c r="AL26" s="42"/>
      <c r="AM26" s="9">
        <v>42.7</v>
      </c>
      <c r="AN26" s="42"/>
      <c r="AO26" s="9">
        <v>66.650000000000006</v>
      </c>
      <c r="AP26" s="9">
        <v>69.42</v>
      </c>
      <c r="AQ26" s="9">
        <v>87.27</v>
      </c>
      <c r="AR26" s="9">
        <v>51.61</v>
      </c>
      <c r="AS26" s="9">
        <v>50.45</v>
      </c>
      <c r="AT26" s="9">
        <v>55.26</v>
      </c>
      <c r="AU26" s="9">
        <v>53.03</v>
      </c>
      <c r="AV26" s="9">
        <v>61.269285714285715</v>
      </c>
      <c r="AW26" s="9">
        <v>43.422857142857147</v>
      </c>
    </row>
    <row r="27" spans="1:49" ht="18.75" x14ac:dyDescent="0.25">
      <c r="A27" s="9">
        <v>17</v>
      </c>
      <c r="B27" s="36" t="s">
        <v>58</v>
      </c>
      <c r="C27" s="37">
        <v>77.81</v>
      </c>
      <c r="D27" s="37">
        <v>71.91</v>
      </c>
      <c r="E27" s="37">
        <v>32.020000000000003</v>
      </c>
      <c r="F27" s="37">
        <v>26.12</v>
      </c>
      <c r="G27" s="37">
        <v>71.83</v>
      </c>
      <c r="H27" s="42"/>
      <c r="I27" s="37">
        <v>46</v>
      </c>
      <c r="J27" s="37">
        <v>75</v>
      </c>
      <c r="K27" s="37">
        <v>67.86</v>
      </c>
      <c r="L27" s="37">
        <v>60.71</v>
      </c>
      <c r="M27" s="37">
        <v>44.17</v>
      </c>
      <c r="N27" s="37">
        <v>53.33</v>
      </c>
      <c r="O27" s="37">
        <v>33.33</v>
      </c>
      <c r="P27" s="37">
        <v>56.67</v>
      </c>
      <c r="Q27" s="37">
        <v>28.33</v>
      </c>
      <c r="R27" s="37">
        <v>33.33</v>
      </c>
      <c r="S27" s="37">
        <v>74.06</v>
      </c>
      <c r="T27" s="37">
        <v>85.71</v>
      </c>
      <c r="U27" s="37">
        <v>60.71</v>
      </c>
      <c r="V27" s="37">
        <v>67.42</v>
      </c>
      <c r="W27" s="37">
        <v>60.73</v>
      </c>
      <c r="X27" s="37">
        <v>83.33</v>
      </c>
      <c r="Y27" s="123">
        <v>85.94</v>
      </c>
      <c r="Z27" s="37">
        <v>38.75</v>
      </c>
      <c r="AA27" s="9">
        <v>55.6</v>
      </c>
      <c r="AB27" s="37">
        <v>44.15</v>
      </c>
      <c r="AC27" s="9">
        <v>100</v>
      </c>
      <c r="AD27" s="9">
        <v>43.165999999999997</v>
      </c>
      <c r="AE27" s="42"/>
      <c r="AF27" s="9">
        <v>71.45</v>
      </c>
      <c r="AG27" s="9">
        <v>58.9</v>
      </c>
      <c r="AH27" s="9">
        <v>74.650000000000006</v>
      </c>
      <c r="AI27" s="9">
        <v>61.6</v>
      </c>
      <c r="AJ27" s="9">
        <v>71.974999999999994</v>
      </c>
      <c r="AK27" s="9">
        <v>33.33</v>
      </c>
      <c r="AL27" s="42"/>
      <c r="AM27" s="9">
        <v>57.7</v>
      </c>
      <c r="AN27" s="42"/>
      <c r="AO27" s="9">
        <v>60.05</v>
      </c>
      <c r="AP27" s="9">
        <v>72.03</v>
      </c>
      <c r="AQ27" s="9">
        <v>85.94</v>
      </c>
      <c r="AR27" s="9">
        <v>58.34</v>
      </c>
      <c r="AS27" s="9">
        <v>57.48</v>
      </c>
      <c r="AT27" s="9">
        <v>62.67</v>
      </c>
      <c r="AU27" s="9">
        <v>70.430000000000007</v>
      </c>
      <c r="AV27" s="9">
        <v>61.228666666666669</v>
      </c>
      <c r="AW27" s="9">
        <v>53.984285714285711</v>
      </c>
    </row>
    <row r="28" spans="1:49" ht="18.75" x14ac:dyDescent="0.25">
      <c r="A28" s="9">
        <v>18</v>
      </c>
      <c r="B28" s="36" t="s">
        <v>59</v>
      </c>
      <c r="C28" s="37">
        <v>74.22</v>
      </c>
      <c r="D28" s="37">
        <v>66.150000000000006</v>
      </c>
      <c r="E28" s="37">
        <v>37.89</v>
      </c>
      <c r="F28" s="37">
        <v>26.55</v>
      </c>
      <c r="G28" s="37">
        <v>69.83</v>
      </c>
      <c r="H28" s="42"/>
      <c r="I28" s="37">
        <v>70.59</v>
      </c>
      <c r="J28" s="42"/>
      <c r="K28" s="37">
        <v>34.69</v>
      </c>
      <c r="L28" s="37">
        <v>34.69</v>
      </c>
      <c r="M28" s="37">
        <v>65.959999999999994</v>
      </c>
      <c r="N28" s="37">
        <v>55.32</v>
      </c>
      <c r="O28" s="37">
        <v>41.49</v>
      </c>
      <c r="P28" s="37">
        <v>46.81</v>
      </c>
      <c r="Q28" s="37">
        <v>34.04</v>
      </c>
      <c r="R28" s="37">
        <v>47.89</v>
      </c>
      <c r="S28" s="37">
        <v>64.98</v>
      </c>
      <c r="T28" s="37">
        <v>81.2</v>
      </c>
      <c r="U28" s="37">
        <v>47.01</v>
      </c>
      <c r="V28" s="37">
        <v>71.84</v>
      </c>
      <c r="W28" s="37">
        <v>68.459999999999994</v>
      </c>
      <c r="X28" s="37">
        <v>74.56</v>
      </c>
      <c r="Y28" s="123">
        <v>68.75</v>
      </c>
      <c r="Z28" s="37">
        <v>46.75</v>
      </c>
      <c r="AA28" s="41"/>
      <c r="AB28" s="37">
        <v>36.950000000000003</v>
      </c>
      <c r="AC28" s="41"/>
      <c r="AD28" s="9">
        <v>48.724000000000004</v>
      </c>
      <c r="AE28" s="42"/>
      <c r="AF28" s="9">
        <v>54.7</v>
      </c>
      <c r="AG28" s="9">
        <v>56</v>
      </c>
      <c r="AH28" s="9">
        <v>62.85</v>
      </c>
      <c r="AI28" s="9">
        <v>60.6</v>
      </c>
      <c r="AJ28" s="9">
        <v>66.257499999999993</v>
      </c>
      <c r="AK28" s="9">
        <v>47.89</v>
      </c>
      <c r="AL28" s="42"/>
      <c r="AM28" s="9">
        <v>60.45</v>
      </c>
      <c r="AN28" s="42"/>
      <c r="AO28" s="9">
        <v>45.15</v>
      </c>
      <c r="AP28" s="9">
        <v>71.509999999999991</v>
      </c>
      <c r="AQ28" s="9">
        <v>68.75</v>
      </c>
      <c r="AR28" s="9">
        <v>58.94</v>
      </c>
      <c r="AS28" s="9">
        <v>58.97</v>
      </c>
      <c r="AT28" s="9">
        <v>54.69</v>
      </c>
      <c r="AU28" s="9">
        <v>50.3</v>
      </c>
      <c r="AV28" s="9">
        <v>61.879285714285729</v>
      </c>
      <c r="AW28" s="9">
        <v>45.230000000000004</v>
      </c>
    </row>
    <row r="29" spans="1:49" ht="18.75" x14ac:dyDescent="0.25">
      <c r="A29" s="9">
        <v>19</v>
      </c>
      <c r="B29" s="36" t="s">
        <v>60</v>
      </c>
      <c r="C29" s="37">
        <v>77.97</v>
      </c>
      <c r="D29" s="37">
        <v>73.56</v>
      </c>
      <c r="E29" s="37">
        <v>44.75</v>
      </c>
      <c r="F29" s="37">
        <v>30.85</v>
      </c>
      <c r="G29" s="37">
        <v>84.27</v>
      </c>
      <c r="H29" s="42"/>
      <c r="I29" s="37">
        <v>82.31</v>
      </c>
      <c r="J29" s="42"/>
      <c r="K29" s="37">
        <v>28.57</v>
      </c>
      <c r="L29" s="37">
        <v>42.86</v>
      </c>
      <c r="M29" s="37">
        <v>62.02</v>
      </c>
      <c r="N29" s="37">
        <v>60.47</v>
      </c>
      <c r="O29" s="37">
        <v>41.09</v>
      </c>
      <c r="P29" s="37">
        <v>43.41</v>
      </c>
      <c r="Q29" s="37">
        <v>23.26</v>
      </c>
      <c r="R29" s="37">
        <v>22.22</v>
      </c>
      <c r="S29" s="37">
        <v>52.21</v>
      </c>
      <c r="T29" s="37">
        <v>85.5</v>
      </c>
      <c r="U29" s="37">
        <v>69.47</v>
      </c>
      <c r="V29" s="37">
        <v>54.67</v>
      </c>
      <c r="W29" s="37">
        <v>64.92</v>
      </c>
      <c r="X29" s="37">
        <v>79.31</v>
      </c>
      <c r="Y29" s="123">
        <v>71.709999999999994</v>
      </c>
      <c r="Z29" s="37">
        <v>38.15</v>
      </c>
      <c r="AA29" s="41"/>
      <c r="AB29" s="37">
        <v>31.6</v>
      </c>
      <c r="AC29" s="41"/>
      <c r="AD29" s="9">
        <v>46.05</v>
      </c>
      <c r="AE29" s="42"/>
      <c r="AF29" s="9">
        <v>61.4</v>
      </c>
      <c r="AG29" s="9">
        <v>59.8</v>
      </c>
      <c r="AH29" s="9">
        <v>78.25</v>
      </c>
      <c r="AI29" s="9">
        <v>60.7</v>
      </c>
      <c r="AJ29" s="9">
        <v>65.462500000000006</v>
      </c>
      <c r="AK29" s="9">
        <v>22.22</v>
      </c>
      <c r="AL29" s="42"/>
      <c r="AM29" s="9">
        <v>39.799999999999997</v>
      </c>
      <c r="AN29" s="42"/>
      <c r="AO29" s="9">
        <v>46.8</v>
      </c>
      <c r="AP29" s="9">
        <v>72.115000000000009</v>
      </c>
      <c r="AQ29" s="9">
        <v>71.709999999999994</v>
      </c>
      <c r="AR29" s="9">
        <v>53.8</v>
      </c>
      <c r="AS29" s="9">
        <v>49.8</v>
      </c>
      <c r="AT29" s="9">
        <v>59.21</v>
      </c>
      <c r="AU29" s="9">
        <v>53.75</v>
      </c>
      <c r="AV29" s="9">
        <v>62.919999999999995</v>
      </c>
      <c r="AW29" s="9">
        <v>44.931428571428569</v>
      </c>
    </row>
    <row r="30" spans="1:49" ht="18.75" x14ac:dyDescent="0.25">
      <c r="A30" s="9">
        <v>20</v>
      </c>
      <c r="B30" s="36" t="s">
        <v>61</v>
      </c>
      <c r="C30" s="37">
        <v>74.42</v>
      </c>
      <c r="D30" s="37">
        <v>76.89</v>
      </c>
      <c r="E30" s="37">
        <v>35.35</v>
      </c>
      <c r="F30" s="37">
        <v>25.93</v>
      </c>
      <c r="G30" s="37">
        <v>77.87</v>
      </c>
      <c r="H30" s="42"/>
      <c r="I30" s="37">
        <v>71.87</v>
      </c>
      <c r="J30" s="42"/>
      <c r="K30" s="37">
        <v>65.83</v>
      </c>
      <c r="L30" s="37">
        <v>60.3</v>
      </c>
      <c r="M30" s="37">
        <v>60.4</v>
      </c>
      <c r="N30" s="37">
        <v>74.650000000000006</v>
      </c>
      <c r="O30" s="37">
        <v>61.19</v>
      </c>
      <c r="P30" s="37">
        <v>56.44</v>
      </c>
      <c r="Q30" s="37">
        <v>41.78</v>
      </c>
      <c r="R30" s="37">
        <v>38.9</v>
      </c>
      <c r="S30" s="37">
        <v>67.569999999999993</v>
      </c>
      <c r="T30" s="37">
        <v>85.83</v>
      </c>
      <c r="U30" s="37">
        <v>68.53</v>
      </c>
      <c r="V30" s="37">
        <v>68.27</v>
      </c>
      <c r="W30" s="37">
        <v>73.45</v>
      </c>
      <c r="X30" s="37">
        <v>76.28</v>
      </c>
      <c r="Y30" s="123">
        <v>80.06</v>
      </c>
      <c r="Z30" s="37">
        <v>42.6</v>
      </c>
      <c r="AA30" s="9">
        <v>37.299999999999997</v>
      </c>
      <c r="AB30" s="37">
        <v>48</v>
      </c>
      <c r="AC30" s="9">
        <v>36.1</v>
      </c>
      <c r="AD30" s="9">
        <v>58.89200000000001</v>
      </c>
      <c r="AE30" s="42"/>
      <c r="AF30" s="9">
        <v>69.7</v>
      </c>
      <c r="AG30" s="9">
        <v>68</v>
      </c>
      <c r="AH30" s="9">
        <v>72.150000000000006</v>
      </c>
      <c r="AI30" s="9">
        <v>59</v>
      </c>
      <c r="AJ30" s="9">
        <v>72.55</v>
      </c>
      <c r="AK30" s="9">
        <v>38.9</v>
      </c>
      <c r="AL30" s="42"/>
      <c r="AM30" s="9">
        <v>61.35</v>
      </c>
      <c r="AN30" s="42"/>
      <c r="AO30" s="9">
        <v>58.4</v>
      </c>
      <c r="AP30" s="9">
        <v>74.865000000000009</v>
      </c>
      <c r="AQ30" s="9">
        <v>80.06</v>
      </c>
      <c r="AR30" s="9">
        <v>61.97</v>
      </c>
      <c r="AS30" s="9">
        <v>57</v>
      </c>
      <c r="AT30" s="9">
        <v>64.06</v>
      </c>
      <c r="AU30" s="9">
        <v>52.98</v>
      </c>
      <c r="AV30" s="9">
        <v>68.467857142857142</v>
      </c>
      <c r="AW30" s="9">
        <v>54.751428571428569</v>
      </c>
    </row>
    <row r="31" spans="1:49" ht="18.75" x14ac:dyDescent="0.25">
      <c r="A31" s="9">
        <v>21</v>
      </c>
      <c r="B31" s="36" t="s">
        <v>62</v>
      </c>
      <c r="C31" s="37">
        <v>77.53</v>
      </c>
      <c r="D31" s="37">
        <v>70.2</v>
      </c>
      <c r="E31" s="37">
        <v>34.340000000000003</v>
      </c>
      <c r="F31" s="37">
        <v>30.56</v>
      </c>
      <c r="G31" s="37">
        <v>71.23</v>
      </c>
      <c r="H31" s="42"/>
      <c r="I31" s="37">
        <v>100</v>
      </c>
      <c r="J31" s="42"/>
      <c r="K31" s="37">
        <v>31.25</v>
      </c>
      <c r="L31" s="37">
        <v>43.75</v>
      </c>
      <c r="M31" s="37">
        <v>65</v>
      </c>
      <c r="N31" s="37">
        <v>60</v>
      </c>
      <c r="O31" s="37">
        <v>52.5</v>
      </c>
      <c r="P31" s="37">
        <v>32.5</v>
      </c>
      <c r="Q31" s="37">
        <v>35</v>
      </c>
      <c r="R31" s="44"/>
      <c r="S31" s="37">
        <v>78.209999999999994</v>
      </c>
      <c r="T31" s="37">
        <v>88.89</v>
      </c>
      <c r="U31" s="37">
        <v>66.67</v>
      </c>
      <c r="V31" s="37">
        <v>63.98</v>
      </c>
      <c r="W31" s="37">
        <v>69.900000000000006</v>
      </c>
      <c r="X31" s="37">
        <v>46.24</v>
      </c>
      <c r="Y31" s="123">
        <v>48.15</v>
      </c>
      <c r="Z31" s="37">
        <v>28.5</v>
      </c>
      <c r="AA31" s="41"/>
      <c r="AB31" s="37">
        <v>25.8</v>
      </c>
      <c r="AC31" s="41"/>
      <c r="AD31" s="9">
        <v>49</v>
      </c>
      <c r="AE31" s="42"/>
      <c r="AF31" s="9">
        <v>67</v>
      </c>
      <c r="AG31" s="9">
        <v>82.6</v>
      </c>
      <c r="AH31" s="9">
        <v>54.65</v>
      </c>
      <c r="AI31" s="9">
        <v>66.2</v>
      </c>
      <c r="AJ31" s="9">
        <v>74.4375</v>
      </c>
      <c r="AK31" s="41"/>
      <c r="AL31" s="42"/>
      <c r="AM31" s="9">
        <v>61.95</v>
      </c>
      <c r="AN31" s="42"/>
      <c r="AO31" s="9">
        <v>50.2</v>
      </c>
      <c r="AP31" s="9">
        <v>58.070000000000007</v>
      </c>
      <c r="AQ31" s="9">
        <v>48.15</v>
      </c>
      <c r="AR31" s="9">
        <v>50.61</v>
      </c>
      <c r="AS31" s="9">
        <v>68.83</v>
      </c>
      <c r="AT31" s="9">
        <v>50.16</v>
      </c>
      <c r="AU31" s="9">
        <v>55.53</v>
      </c>
      <c r="AV31" s="9">
        <v>64.832142857142856</v>
      </c>
      <c r="AW31" s="9">
        <v>43.041666666666664</v>
      </c>
    </row>
    <row r="32" spans="1:49" ht="18.75" x14ac:dyDescent="0.25">
      <c r="A32" s="9">
        <v>22</v>
      </c>
      <c r="B32" s="36" t="s">
        <v>63</v>
      </c>
      <c r="C32" s="37">
        <v>79.099999999999994</v>
      </c>
      <c r="D32" s="37">
        <v>80.790000000000006</v>
      </c>
      <c r="E32" s="37">
        <v>55.37</v>
      </c>
      <c r="F32" s="37">
        <v>35.590000000000003</v>
      </c>
      <c r="G32" s="37">
        <v>75</v>
      </c>
      <c r="H32" s="42"/>
      <c r="I32" s="37">
        <v>90</v>
      </c>
      <c r="J32" s="42"/>
      <c r="K32" s="37">
        <v>25</v>
      </c>
      <c r="L32" s="37">
        <v>0</v>
      </c>
      <c r="M32" s="37">
        <v>55.36</v>
      </c>
      <c r="N32" s="37">
        <v>64.290000000000006</v>
      </c>
      <c r="O32" s="37">
        <v>14.29</v>
      </c>
      <c r="P32" s="37">
        <v>78.569999999999993</v>
      </c>
      <c r="Q32" s="37">
        <v>78.569999999999993</v>
      </c>
      <c r="R32" s="37">
        <v>21.05</v>
      </c>
      <c r="S32" s="37">
        <v>52.67</v>
      </c>
      <c r="T32" s="37">
        <v>59.42</v>
      </c>
      <c r="U32" s="37">
        <v>53.62</v>
      </c>
      <c r="V32" s="37">
        <v>71.209999999999994</v>
      </c>
      <c r="W32" s="37">
        <v>66.44</v>
      </c>
      <c r="X32" s="37">
        <v>82.41</v>
      </c>
      <c r="Y32" s="123">
        <v>73.61</v>
      </c>
      <c r="Z32" s="37">
        <v>28.7</v>
      </c>
      <c r="AA32" s="41"/>
      <c r="AB32" s="37">
        <v>37.200000000000003</v>
      </c>
      <c r="AC32" s="41"/>
      <c r="AD32" s="9">
        <v>58.215999999999994</v>
      </c>
      <c r="AE32" s="42"/>
      <c r="AF32" s="9">
        <v>78.599999999999994</v>
      </c>
      <c r="AG32" s="9">
        <v>71.2</v>
      </c>
      <c r="AH32" s="9">
        <v>28.75</v>
      </c>
      <c r="AI32" s="9">
        <v>74.599999999999994</v>
      </c>
      <c r="AJ32" s="9">
        <v>59.230000000000004</v>
      </c>
      <c r="AK32" s="9">
        <v>21.05</v>
      </c>
      <c r="AL32" s="42"/>
      <c r="AM32" s="9">
        <v>50</v>
      </c>
      <c r="AN32" s="42"/>
      <c r="AO32" s="9">
        <v>38.15</v>
      </c>
      <c r="AP32" s="9">
        <v>74.424999999999997</v>
      </c>
      <c r="AQ32" s="9">
        <v>73.61</v>
      </c>
      <c r="AR32" s="9">
        <v>62.87</v>
      </c>
      <c r="AS32" s="9">
        <v>60.6</v>
      </c>
      <c r="AT32" s="9">
        <v>51.53</v>
      </c>
      <c r="AU32" s="9">
        <v>50.3</v>
      </c>
      <c r="AV32" s="9">
        <v>65.782142857142858</v>
      </c>
      <c r="AW32" s="9">
        <v>41.63</v>
      </c>
    </row>
    <row r="33" spans="1:49" ht="18.75" x14ac:dyDescent="0.25">
      <c r="A33" s="9">
        <v>23</v>
      </c>
      <c r="B33" s="36" t="s">
        <v>64</v>
      </c>
      <c r="C33" s="37">
        <v>75.680000000000007</v>
      </c>
      <c r="D33" s="37">
        <v>77.05</v>
      </c>
      <c r="E33" s="37">
        <v>42.62</v>
      </c>
      <c r="F33" s="37">
        <v>27.87</v>
      </c>
      <c r="G33" s="37">
        <v>82</v>
      </c>
      <c r="H33" s="42"/>
      <c r="I33" s="37">
        <v>86.89</v>
      </c>
      <c r="J33" s="42"/>
      <c r="K33" s="37">
        <v>75.680000000000007</v>
      </c>
      <c r="L33" s="37">
        <v>51.35</v>
      </c>
      <c r="M33" s="37">
        <v>47.58</v>
      </c>
      <c r="N33" s="37">
        <v>41.94</v>
      </c>
      <c r="O33" s="37">
        <v>30.65</v>
      </c>
      <c r="P33" s="37">
        <v>83.87</v>
      </c>
      <c r="Q33" s="37">
        <v>45.16</v>
      </c>
      <c r="R33" s="37">
        <v>41.46</v>
      </c>
      <c r="S33" s="37">
        <v>60.66</v>
      </c>
      <c r="T33" s="37">
        <v>77.33</v>
      </c>
      <c r="U33" s="37">
        <v>54.67</v>
      </c>
      <c r="V33" s="37">
        <v>47.62</v>
      </c>
      <c r="W33" s="37">
        <v>85.64</v>
      </c>
      <c r="X33" s="37">
        <v>79.44</v>
      </c>
      <c r="Y33" s="123">
        <v>75.760000000000005</v>
      </c>
      <c r="Z33" s="37">
        <v>36</v>
      </c>
      <c r="AA33" s="9">
        <v>30.9</v>
      </c>
      <c r="AB33" s="37">
        <v>32.9</v>
      </c>
      <c r="AC33" s="9">
        <v>58.5</v>
      </c>
      <c r="AD33" s="9">
        <v>49.839999999999996</v>
      </c>
      <c r="AE33" s="42"/>
      <c r="AF33" s="9">
        <v>65.55</v>
      </c>
      <c r="AG33" s="9">
        <v>58.9</v>
      </c>
      <c r="AH33" s="9">
        <v>70.25</v>
      </c>
      <c r="AI33" s="9">
        <v>63.8</v>
      </c>
      <c r="AJ33" s="9">
        <v>60.070000000000007</v>
      </c>
      <c r="AK33" s="9">
        <v>41.46</v>
      </c>
      <c r="AL33" s="42"/>
      <c r="AM33" s="9">
        <v>57.35</v>
      </c>
      <c r="AN33" s="42"/>
      <c r="AO33" s="9">
        <v>44.05</v>
      </c>
      <c r="AP33" s="9">
        <v>82.539999999999992</v>
      </c>
      <c r="AQ33" s="9">
        <v>75.760000000000005</v>
      </c>
      <c r="AR33" s="9">
        <v>57.81</v>
      </c>
      <c r="AS33" s="9">
        <v>51.13</v>
      </c>
      <c r="AT33" s="9">
        <v>57.11</v>
      </c>
      <c r="AU33" s="9">
        <v>52.6</v>
      </c>
      <c r="AV33" s="9">
        <v>64.223571428571418</v>
      </c>
      <c r="AW33" s="9">
        <v>55.969999999999992</v>
      </c>
    </row>
    <row r="34" spans="1:49" ht="18.75" x14ac:dyDescent="0.25">
      <c r="A34" s="9">
        <v>24</v>
      </c>
      <c r="B34" s="36" t="s">
        <v>65</v>
      </c>
      <c r="C34" s="37">
        <v>72.87</v>
      </c>
      <c r="D34" s="37">
        <v>69.510000000000005</v>
      </c>
      <c r="E34" s="37">
        <v>30.49</v>
      </c>
      <c r="F34" s="37">
        <v>25.91</v>
      </c>
      <c r="G34" s="37">
        <v>83.93</v>
      </c>
      <c r="H34" s="42"/>
      <c r="I34" s="37">
        <v>85.71</v>
      </c>
      <c r="J34" s="42"/>
      <c r="K34" s="37">
        <v>53.33</v>
      </c>
      <c r="L34" s="37">
        <v>73.33</v>
      </c>
      <c r="M34" s="37">
        <v>75.53</v>
      </c>
      <c r="N34" s="37">
        <v>61.7</v>
      </c>
      <c r="O34" s="37">
        <v>31.91</v>
      </c>
      <c r="P34" s="37">
        <v>74.47</v>
      </c>
      <c r="Q34" s="37">
        <v>51.06</v>
      </c>
      <c r="R34" s="37">
        <v>68.42</v>
      </c>
      <c r="S34" s="37">
        <v>79.33</v>
      </c>
      <c r="T34" s="37">
        <v>88.89</v>
      </c>
      <c r="U34" s="37">
        <v>79.010000000000005</v>
      </c>
      <c r="V34" s="37">
        <v>57.29</v>
      </c>
      <c r="W34" s="37">
        <v>71.58</v>
      </c>
      <c r="X34" s="37">
        <v>75.22</v>
      </c>
      <c r="Y34" s="123">
        <v>71.150000000000006</v>
      </c>
      <c r="Z34" s="37">
        <v>38.35</v>
      </c>
      <c r="AA34" s="41"/>
      <c r="AB34" s="37">
        <v>40.85</v>
      </c>
      <c r="AC34" s="41"/>
      <c r="AD34" s="9">
        <v>58.934000000000005</v>
      </c>
      <c r="AE34" s="42"/>
      <c r="AF34" s="9">
        <v>64.400000000000006</v>
      </c>
      <c r="AG34" s="9">
        <v>73.2</v>
      </c>
      <c r="AH34" s="9">
        <v>77.650000000000006</v>
      </c>
      <c r="AI34" s="9">
        <v>81.400000000000006</v>
      </c>
      <c r="AJ34" s="9">
        <v>76.13000000000001</v>
      </c>
      <c r="AK34" s="9">
        <v>68.42</v>
      </c>
      <c r="AL34" s="42"/>
      <c r="AM34" s="9">
        <v>66.25</v>
      </c>
      <c r="AN34" s="42"/>
      <c r="AO34" s="9">
        <v>66.650000000000006</v>
      </c>
      <c r="AP34" s="9">
        <v>73.400000000000006</v>
      </c>
      <c r="AQ34" s="9">
        <v>71.150000000000006</v>
      </c>
      <c r="AR34" s="9">
        <v>60.17</v>
      </c>
      <c r="AS34" s="9">
        <v>68.569999999999993</v>
      </c>
      <c r="AT34" s="9">
        <v>63.46</v>
      </c>
      <c r="AU34" s="9">
        <v>71.569999999999993</v>
      </c>
      <c r="AV34" s="9">
        <v>70.607142857142861</v>
      </c>
      <c r="AW34" s="9">
        <v>56.019999999999996</v>
      </c>
    </row>
    <row r="35" spans="1:49" ht="18.75" x14ac:dyDescent="0.25">
      <c r="A35" s="9">
        <v>25</v>
      </c>
      <c r="B35" s="36" t="s">
        <v>66</v>
      </c>
      <c r="C35" s="37">
        <v>74.06</v>
      </c>
      <c r="D35" s="37">
        <v>69.38</v>
      </c>
      <c r="E35" s="37">
        <v>41.25</v>
      </c>
      <c r="F35" s="37">
        <v>29.69</v>
      </c>
      <c r="G35" s="37">
        <v>92.86</v>
      </c>
      <c r="H35" s="42"/>
      <c r="I35" s="37">
        <v>72.73</v>
      </c>
      <c r="J35" s="42"/>
      <c r="K35" s="37">
        <v>58.33</v>
      </c>
      <c r="L35" s="37">
        <v>50</v>
      </c>
      <c r="M35" s="37">
        <v>50.88</v>
      </c>
      <c r="N35" s="37">
        <v>43.86</v>
      </c>
      <c r="O35" s="37">
        <v>43.86</v>
      </c>
      <c r="P35" s="37">
        <v>47.37</v>
      </c>
      <c r="Q35" s="37">
        <v>22.81</v>
      </c>
      <c r="R35" s="37">
        <v>45.83</v>
      </c>
      <c r="S35" s="37">
        <v>67.97</v>
      </c>
      <c r="T35" s="37">
        <v>77.78</v>
      </c>
      <c r="U35" s="37">
        <v>59.6</v>
      </c>
      <c r="V35" s="37">
        <v>61.11</v>
      </c>
      <c r="W35" s="37">
        <v>73.06</v>
      </c>
      <c r="X35" s="37">
        <v>73.680000000000007</v>
      </c>
      <c r="Y35" s="123">
        <v>85.48</v>
      </c>
      <c r="Z35" s="37">
        <v>18.75</v>
      </c>
      <c r="AA35" s="41"/>
      <c r="AB35" s="37">
        <v>53.15</v>
      </c>
      <c r="AC35" s="9">
        <v>9.5</v>
      </c>
      <c r="AD35" s="9">
        <v>41.756000000000007</v>
      </c>
      <c r="AE35" s="42"/>
      <c r="AF35" s="9">
        <v>72.400000000000006</v>
      </c>
      <c r="AG35" s="9">
        <v>66.099999999999994</v>
      </c>
      <c r="AH35" s="9">
        <v>58.9</v>
      </c>
      <c r="AI35" s="9">
        <v>62</v>
      </c>
      <c r="AJ35" s="9">
        <v>66.614999999999995</v>
      </c>
      <c r="AK35" s="9">
        <v>45.83</v>
      </c>
      <c r="AL35" s="42"/>
      <c r="AM35" s="9">
        <v>42.75</v>
      </c>
      <c r="AN35" s="42"/>
      <c r="AO35" s="9">
        <v>69.099999999999994</v>
      </c>
      <c r="AP35" s="9">
        <v>73.37</v>
      </c>
      <c r="AQ35" s="9">
        <v>85.48</v>
      </c>
      <c r="AR35" s="9">
        <v>55.19</v>
      </c>
      <c r="AS35" s="9">
        <v>50.53</v>
      </c>
      <c r="AT35" s="9">
        <v>57.01</v>
      </c>
      <c r="AU35" s="9">
        <v>52.43</v>
      </c>
      <c r="AV35" s="9">
        <v>61.545000000000009</v>
      </c>
      <c r="AW35" s="9">
        <v>54.279999999999994</v>
      </c>
    </row>
    <row r="36" spans="1:49" ht="18.75" x14ac:dyDescent="0.25">
      <c r="A36" s="9">
        <v>26</v>
      </c>
      <c r="B36" s="36" t="s">
        <v>67</v>
      </c>
      <c r="C36" s="37">
        <v>67.44</v>
      </c>
      <c r="D36" s="37">
        <v>82.56</v>
      </c>
      <c r="E36" s="37">
        <v>36.049999999999997</v>
      </c>
      <c r="F36" s="37">
        <v>31.98</v>
      </c>
      <c r="G36" s="37">
        <v>100</v>
      </c>
      <c r="H36" s="42"/>
      <c r="I36" s="37">
        <v>72.97</v>
      </c>
      <c r="J36" s="42"/>
      <c r="K36" s="37">
        <v>0</v>
      </c>
      <c r="L36" s="37">
        <v>0</v>
      </c>
      <c r="M36" s="37">
        <v>90</v>
      </c>
      <c r="N36" s="37">
        <v>60</v>
      </c>
      <c r="O36" s="37">
        <v>0</v>
      </c>
      <c r="P36" s="37">
        <v>40</v>
      </c>
      <c r="Q36" s="37">
        <v>40</v>
      </c>
      <c r="R36" s="37">
        <v>0</v>
      </c>
      <c r="S36" s="37">
        <v>80</v>
      </c>
      <c r="T36" s="37">
        <v>89.58</v>
      </c>
      <c r="U36" s="37">
        <v>70.83</v>
      </c>
      <c r="V36" s="37">
        <v>68.180000000000007</v>
      </c>
      <c r="W36" s="37">
        <v>80.19</v>
      </c>
      <c r="X36" s="37">
        <v>75.510000000000005</v>
      </c>
      <c r="Y36" s="123">
        <v>80.77</v>
      </c>
      <c r="Z36" s="37">
        <v>20.7</v>
      </c>
      <c r="AA36" s="41"/>
      <c r="AB36" s="37">
        <v>47.3</v>
      </c>
      <c r="AC36" s="41"/>
      <c r="AD36" s="9">
        <v>46</v>
      </c>
      <c r="AE36" s="42"/>
      <c r="AF36" s="9">
        <v>63.35</v>
      </c>
      <c r="AG36" s="9">
        <v>66.7</v>
      </c>
      <c r="AH36" s="9">
        <v>68.349999999999994</v>
      </c>
      <c r="AI36" s="9">
        <v>63.9</v>
      </c>
      <c r="AJ36" s="9">
        <v>77.147499999999994</v>
      </c>
      <c r="AK36" s="9">
        <v>0</v>
      </c>
      <c r="AL36" s="42"/>
      <c r="AM36" s="9">
        <v>67.95</v>
      </c>
      <c r="AN36" s="42"/>
      <c r="AO36" s="9">
        <v>50.5</v>
      </c>
      <c r="AP36" s="9">
        <v>77.849999999999994</v>
      </c>
      <c r="AQ36" s="9">
        <v>80.77</v>
      </c>
      <c r="AR36" s="9">
        <v>54.89</v>
      </c>
      <c r="AS36" s="9">
        <v>67.53</v>
      </c>
      <c r="AT36" s="9">
        <v>64.77</v>
      </c>
      <c r="AU36" s="9">
        <v>54.97</v>
      </c>
      <c r="AV36" s="9">
        <v>66.76428571428572</v>
      </c>
      <c r="AW36" s="9">
        <v>33.051428571428573</v>
      </c>
    </row>
    <row r="37" spans="1:49" ht="18.75" x14ac:dyDescent="0.25">
      <c r="A37" s="9">
        <v>27</v>
      </c>
      <c r="B37" s="36" t="s">
        <v>68</v>
      </c>
      <c r="C37" s="37">
        <v>76.13</v>
      </c>
      <c r="D37" s="37">
        <v>74.94</v>
      </c>
      <c r="E37" s="37">
        <v>45.58</v>
      </c>
      <c r="F37" s="37">
        <v>28.4</v>
      </c>
      <c r="G37" s="37">
        <v>81.17</v>
      </c>
      <c r="H37" s="42"/>
      <c r="I37" s="37">
        <v>81.48</v>
      </c>
      <c r="J37" s="42"/>
      <c r="K37" s="37">
        <v>43.02</v>
      </c>
      <c r="L37" s="37">
        <v>52.33</v>
      </c>
      <c r="M37" s="37">
        <v>67.42</v>
      </c>
      <c r="N37" s="37">
        <v>65.81</v>
      </c>
      <c r="O37" s="37">
        <v>58.71</v>
      </c>
      <c r="P37" s="37">
        <v>72.900000000000006</v>
      </c>
      <c r="Q37" s="37">
        <v>58.06</v>
      </c>
      <c r="R37" s="37">
        <v>48.34</v>
      </c>
      <c r="S37" s="37">
        <v>69.849999999999994</v>
      </c>
      <c r="T37" s="37">
        <v>84.94</v>
      </c>
      <c r="U37" s="37">
        <v>56.63</v>
      </c>
      <c r="V37" s="37">
        <v>66.67</v>
      </c>
      <c r="W37" s="37">
        <v>65.84</v>
      </c>
      <c r="X37" s="37">
        <v>74.58</v>
      </c>
      <c r="Y37" s="123">
        <v>71.319999999999993</v>
      </c>
      <c r="Z37" s="37">
        <v>43.35</v>
      </c>
      <c r="AA37" s="9">
        <v>43.3</v>
      </c>
      <c r="AB37" s="37">
        <v>56.9</v>
      </c>
      <c r="AC37" s="9">
        <v>48.6</v>
      </c>
      <c r="AD37" s="9">
        <v>64.580000000000013</v>
      </c>
      <c r="AE37" s="42"/>
      <c r="AF37" s="9">
        <v>79.400000000000006</v>
      </c>
      <c r="AG37" s="9">
        <v>61.6</v>
      </c>
      <c r="AH37" s="9">
        <v>74.150000000000006</v>
      </c>
      <c r="AI37" s="9">
        <v>67.8</v>
      </c>
      <c r="AJ37" s="9">
        <v>69.522499999999994</v>
      </c>
      <c r="AK37" s="9">
        <v>48.34</v>
      </c>
      <c r="AL37" s="42"/>
      <c r="AM37" s="9">
        <v>44.3</v>
      </c>
      <c r="AN37" s="42"/>
      <c r="AO37" s="9">
        <v>59.8</v>
      </c>
      <c r="AP37" s="9">
        <v>70.210000000000008</v>
      </c>
      <c r="AQ37" s="9">
        <v>71.319999999999993</v>
      </c>
      <c r="AR37" s="9">
        <v>64.31</v>
      </c>
      <c r="AS37" s="9">
        <v>48.38</v>
      </c>
      <c r="AT37" s="9">
        <v>66.040000000000006</v>
      </c>
      <c r="AU37" s="9">
        <v>59</v>
      </c>
      <c r="AV37" s="9">
        <v>70.013571428571439</v>
      </c>
      <c r="AW37" s="9">
        <v>51.99</v>
      </c>
    </row>
    <row r="38" spans="1:49" ht="18.75" x14ac:dyDescent="0.25">
      <c r="A38" s="9">
        <v>28</v>
      </c>
      <c r="B38" s="36" t="s">
        <v>69</v>
      </c>
      <c r="C38" s="37">
        <v>82.14</v>
      </c>
      <c r="D38" s="37">
        <v>75.319999999999993</v>
      </c>
      <c r="E38" s="37">
        <v>36.36</v>
      </c>
      <c r="F38" s="37">
        <v>25.97</v>
      </c>
      <c r="G38" s="37">
        <v>83.54</v>
      </c>
      <c r="H38" s="42"/>
      <c r="I38" s="37">
        <v>62</v>
      </c>
      <c r="J38" s="42"/>
      <c r="K38" s="37">
        <v>20</v>
      </c>
      <c r="L38" s="37">
        <v>40</v>
      </c>
      <c r="M38" s="37">
        <v>68.42</v>
      </c>
      <c r="N38" s="37">
        <v>68.42</v>
      </c>
      <c r="O38" s="37">
        <v>68.42</v>
      </c>
      <c r="P38" s="37">
        <v>76.319999999999993</v>
      </c>
      <c r="Q38" s="37">
        <v>47.37</v>
      </c>
      <c r="R38" s="37">
        <v>22.73</v>
      </c>
      <c r="S38" s="37">
        <v>72.400000000000006</v>
      </c>
      <c r="T38" s="37">
        <v>96.3</v>
      </c>
      <c r="U38" s="37">
        <v>51.85</v>
      </c>
      <c r="V38" s="37">
        <v>59.62</v>
      </c>
      <c r="W38" s="37">
        <v>73.400000000000006</v>
      </c>
      <c r="X38" s="37">
        <v>63.49</v>
      </c>
      <c r="Y38" s="123">
        <v>60</v>
      </c>
      <c r="Z38" s="37">
        <v>36.049999999999997</v>
      </c>
      <c r="AA38" s="41"/>
      <c r="AB38" s="37">
        <v>31.95</v>
      </c>
      <c r="AC38" s="41"/>
      <c r="AD38" s="9">
        <v>65.789999999999992</v>
      </c>
      <c r="AE38" s="42"/>
      <c r="AF38" s="9">
        <v>78.2</v>
      </c>
      <c r="AG38" s="9">
        <v>61.6</v>
      </c>
      <c r="AH38" s="9">
        <v>79.599999999999994</v>
      </c>
      <c r="AI38" s="9">
        <v>70.599999999999994</v>
      </c>
      <c r="AJ38" s="9">
        <v>70.04249999999999</v>
      </c>
      <c r="AK38" s="9">
        <v>22.73</v>
      </c>
      <c r="AL38" s="42"/>
      <c r="AM38" s="9">
        <v>35.299999999999997</v>
      </c>
      <c r="AN38" s="42"/>
      <c r="AO38" s="9">
        <v>60.4</v>
      </c>
      <c r="AP38" s="9">
        <v>68.445000000000007</v>
      </c>
      <c r="AQ38" s="9">
        <v>60</v>
      </c>
      <c r="AR38" s="9">
        <v>62.29</v>
      </c>
      <c r="AS38" s="9">
        <v>48.45</v>
      </c>
      <c r="AT38" s="9">
        <v>60.26</v>
      </c>
      <c r="AU38" s="9">
        <v>63.8</v>
      </c>
      <c r="AV38" s="9">
        <v>69.549285714285716</v>
      </c>
      <c r="AW38" s="9">
        <v>40.054285714285712</v>
      </c>
    </row>
    <row r="39" spans="1:49" ht="18.75" x14ac:dyDescent="0.25">
      <c r="A39" s="9">
        <v>29</v>
      </c>
      <c r="B39" s="36" t="s">
        <v>70</v>
      </c>
      <c r="C39" s="37">
        <v>74.5</v>
      </c>
      <c r="D39" s="37">
        <v>67.62</v>
      </c>
      <c r="E39" s="37">
        <v>36.68</v>
      </c>
      <c r="F39" s="37">
        <v>20.63</v>
      </c>
      <c r="G39" s="37">
        <v>80.37</v>
      </c>
      <c r="H39" s="42"/>
      <c r="I39" s="37">
        <v>81.819999999999993</v>
      </c>
      <c r="J39" s="42"/>
      <c r="K39" s="37">
        <v>61.46</v>
      </c>
      <c r="L39" s="37">
        <v>62.5</v>
      </c>
      <c r="M39" s="37">
        <v>50</v>
      </c>
      <c r="N39" s="37">
        <v>52.53</v>
      </c>
      <c r="O39" s="37">
        <v>45.45</v>
      </c>
      <c r="P39" s="37">
        <v>61.62</v>
      </c>
      <c r="Q39" s="37">
        <v>41.41</v>
      </c>
      <c r="R39" s="37">
        <v>58.75</v>
      </c>
      <c r="S39" s="37">
        <v>66.599999999999994</v>
      </c>
      <c r="T39" s="37">
        <v>88.79</v>
      </c>
      <c r="U39" s="37">
        <v>64.66</v>
      </c>
      <c r="V39" s="37">
        <v>57.96</v>
      </c>
      <c r="W39" s="37">
        <v>68.319999999999993</v>
      </c>
      <c r="X39" s="37">
        <v>62.1</v>
      </c>
      <c r="Y39" s="123">
        <v>75.41</v>
      </c>
      <c r="Z39" s="37">
        <v>39.25</v>
      </c>
      <c r="AA39" s="41"/>
      <c r="AB39" s="37">
        <v>26.5</v>
      </c>
      <c r="AC39" s="9">
        <v>22.2</v>
      </c>
      <c r="AD39" s="9">
        <v>50.202000000000005</v>
      </c>
      <c r="AE39" s="42"/>
      <c r="AF39" s="9">
        <v>61.75</v>
      </c>
      <c r="AG39" s="9">
        <v>61.7</v>
      </c>
      <c r="AH39" s="9">
        <v>72.75</v>
      </c>
      <c r="AI39" s="9">
        <v>63.2</v>
      </c>
      <c r="AJ39" s="9">
        <v>69.502499999999998</v>
      </c>
      <c r="AK39" s="9">
        <v>58.75</v>
      </c>
      <c r="AL39" s="42"/>
      <c r="AM39" s="9">
        <v>56.5</v>
      </c>
      <c r="AN39" s="42"/>
      <c r="AO39" s="9">
        <v>67.25</v>
      </c>
      <c r="AP39" s="9">
        <v>65.209999999999994</v>
      </c>
      <c r="AQ39" s="9">
        <v>75.41</v>
      </c>
      <c r="AR39" s="9">
        <v>58.17</v>
      </c>
      <c r="AS39" s="9">
        <v>58.23</v>
      </c>
      <c r="AT39" s="9">
        <v>57.99</v>
      </c>
      <c r="AU39" s="9">
        <v>54.98</v>
      </c>
      <c r="AV39" s="9">
        <v>64.00928571428571</v>
      </c>
      <c r="AW39" s="9">
        <v>54.721428571428568</v>
      </c>
    </row>
    <row r="40" spans="1:49" ht="18.75" x14ac:dyDescent="0.25">
      <c r="A40" s="9">
        <v>30</v>
      </c>
      <c r="B40" s="36" t="s">
        <v>71</v>
      </c>
      <c r="C40" s="37">
        <v>74.5</v>
      </c>
      <c r="D40" s="37">
        <v>74.3</v>
      </c>
      <c r="E40" s="37">
        <v>46.59</v>
      </c>
      <c r="F40" s="37">
        <v>26.91</v>
      </c>
      <c r="G40" s="37">
        <v>70.42</v>
      </c>
      <c r="H40" s="42"/>
      <c r="I40" s="37">
        <v>72.45</v>
      </c>
      <c r="J40" s="42"/>
      <c r="K40" s="37">
        <v>45.45</v>
      </c>
      <c r="L40" s="37">
        <v>47.27</v>
      </c>
      <c r="M40" s="37">
        <v>65.63</v>
      </c>
      <c r="N40" s="37">
        <v>66.67</v>
      </c>
      <c r="O40" s="37">
        <v>54.17</v>
      </c>
      <c r="P40" s="37">
        <v>66.67</v>
      </c>
      <c r="Q40" s="37">
        <v>39.58</v>
      </c>
      <c r="R40" s="37">
        <v>65.849999999999994</v>
      </c>
      <c r="S40" s="37">
        <v>72.13</v>
      </c>
      <c r="T40" s="37">
        <v>85.71</v>
      </c>
      <c r="U40" s="37">
        <v>60.32</v>
      </c>
      <c r="V40" s="37">
        <v>74.239999999999995</v>
      </c>
      <c r="W40" s="37">
        <v>68.67</v>
      </c>
      <c r="X40" s="37">
        <v>63.95</v>
      </c>
      <c r="Y40" s="123">
        <v>72.89</v>
      </c>
      <c r="Z40" s="37">
        <v>30.4</v>
      </c>
      <c r="AA40" s="9">
        <v>70.8</v>
      </c>
      <c r="AB40" s="37">
        <v>33.200000000000003</v>
      </c>
      <c r="AC40" s="9">
        <v>58.3</v>
      </c>
      <c r="AD40" s="9">
        <v>58.544000000000004</v>
      </c>
      <c r="AE40" s="42"/>
      <c r="AF40" s="9">
        <v>72.55</v>
      </c>
      <c r="AG40" s="9">
        <v>57.1</v>
      </c>
      <c r="AH40" s="9">
        <v>72.900000000000006</v>
      </c>
      <c r="AI40" s="9">
        <v>49.4</v>
      </c>
      <c r="AJ40" s="9">
        <v>73.099999999999994</v>
      </c>
      <c r="AK40" s="9">
        <v>65.849999999999994</v>
      </c>
      <c r="AL40" s="42"/>
      <c r="AM40" s="9">
        <v>61.15</v>
      </c>
      <c r="AN40" s="42"/>
      <c r="AO40" s="9">
        <v>39.4</v>
      </c>
      <c r="AP40" s="9">
        <v>66.31</v>
      </c>
      <c r="AQ40" s="9">
        <v>72.89</v>
      </c>
      <c r="AR40" s="9">
        <v>57.53</v>
      </c>
      <c r="AS40" s="9">
        <v>62.55</v>
      </c>
      <c r="AT40" s="9">
        <v>58.76</v>
      </c>
      <c r="AU40" s="9">
        <v>49.03</v>
      </c>
      <c r="AV40" s="9">
        <v>66.79357142857144</v>
      </c>
      <c r="AW40" s="9">
        <v>54.18</v>
      </c>
    </row>
    <row r="41" spans="1:49" ht="18.75" x14ac:dyDescent="0.25">
      <c r="A41" s="9">
        <v>31</v>
      </c>
      <c r="B41" s="36" t="s">
        <v>72</v>
      </c>
      <c r="C41" s="37">
        <v>77.099999999999994</v>
      </c>
      <c r="D41" s="37">
        <v>74.84</v>
      </c>
      <c r="E41" s="37">
        <v>30.97</v>
      </c>
      <c r="F41" s="37">
        <v>23.55</v>
      </c>
      <c r="G41" s="37">
        <v>96.97</v>
      </c>
      <c r="H41" s="42"/>
      <c r="I41" s="37">
        <v>79.17</v>
      </c>
      <c r="J41" s="42"/>
      <c r="K41" s="37">
        <v>0</v>
      </c>
      <c r="L41" s="37">
        <v>0</v>
      </c>
      <c r="M41" s="37">
        <v>81.25</v>
      </c>
      <c r="N41" s="37">
        <v>28.13</v>
      </c>
      <c r="O41" s="37">
        <v>28.13</v>
      </c>
      <c r="P41" s="37">
        <v>65.63</v>
      </c>
      <c r="Q41" s="37">
        <v>40.630000000000003</v>
      </c>
      <c r="R41" s="37">
        <v>54.05</v>
      </c>
      <c r="S41" s="37">
        <v>69.05</v>
      </c>
      <c r="T41" s="37">
        <v>81.08</v>
      </c>
      <c r="U41" s="37">
        <v>70.27</v>
      </c>
      <c r="V41" s="37">
        <v>48.89</v>
      </c>
      <c r="W41" s="37">
        <v>75</v>
      </c>
      <c r="X41" s="37">
        <v>79</v>
      </c>
      <c r="Y41" s="123">
        <v>86.21</v>
      </c>
      <c r="Z41" s="37">
        <v>38.799999999999997</v>
      </c>
      <c r="AA41" s="41"/>
      <c r="AB41" s="37">
        <v>35.549999999999997</v>
      </c>
      <c r="AC41" s="41"/>
      <c r="AD41" s="9">
        <v>48.753999999999998</v>
      </c>
      <c r="AE41" s="42"/>
      <c r="AF41" s="9">
        <v>75</v>
      </c>
      <c r="AG41" s="9">
        <v>66.2</v>
      </c>
      <c r="AH41" s="9">
        <v>65.75</v>
      </c>
      <c r="AI41" s="9">
        <v>62.8</v>
      </c>
      <c r="AJ41" s="9">
        <v>67.322499999999991</v>
      </c>
      <c r="AK41" s="9">
        <v>54.05</v>
      </c>
      <c r="AL41" s="42"/>
      <c r="AM41" s="9">
        <v>45.1</v>
      </c>
      <c r="AN41" s="42"/>
      <c r="AO41" s="9">
        <v>70.8</v>
      </c>
      <c r="AP41" s="9">
        <v>77</v>
      </c>
      <c r="AQ41" s="9">
        <v>86.21</v>
      </c>
      <c r="AR41" s="9">
        <v>65.040000000000006</v>
      </c>
      <c r="AS41" s="9">
        <v>52.13</v>
      </c>
      <c r="AT41" s="9">
        <v>63.84</v>
      </c>
      <c r="AU41" s="9">
        <v>68.13</v>
      </c>
      <c r="AV41" s="9">
        <v>65.73571428571428</v>
      </c>
      <c r="AW41" s="9">
        <v>38.517142857142858</v>
      </c>
    </row>
    <row r="42" spans="1:49" ht="18.75" x14ac:dyDescent="0.25">
      <c r="A42" s="9">
        <v>32</v>
      </c>
      <c r="B42" s="36" t="s">
        <v>73</v>
      </c>
      <c r="C42" s="37">
        <v>69.75</v>
      </c>
      <c r="D42" s="37">
        <v>70.52</v>
      </c>
      <c r="E42" s="37">
        <v>37.119999999999997</v>
      </c>
      <c r="F42" s="37">
        <v>28.75</v>
      </c>
      <c r="G42" s="37">
        <v>80.959999999999994</v>
      </c>
      <c r="H42" s="42"/>
      <c r="I42" s="37">
        <v>85.96</v>
      </c>
      <c r="J42" s="42"/>
      <c r="K42" s="37">
        <v>56.02</v>
      </c>
      <c r="L42" s="37">
        <v>58.43</v>
      </c>
      <c r="M42" s="37">
        <v>56.21</v>
      </c>
      <c r="N42" s="37">
        <v>61.36</v>
      </c>
      <c r="O42" s="37">
        <v>46.84</v>
      </c>
      <c r="P42" s="37">
        <v>51.99</v>
      </c>
      <c r="Q42" s="37">
        <v>37.47</v>
      </c>
      <c r="R42" s="37">
        <v>54.6</v>
      </c>
      <c r="S42" s="37">
        <v>63.94</v>
      </c>
      <c r="T42" s="37">
        <v>84.72</v>
      </c>
      <c r="U42" s="37">
        <v>68.34</v>
      </c>
      <c r="V42" s="37">
        <v>60.7</v>
      </c>
      <c r="W42" s="37">
        <v>72.31</v>
      </c>
      <c r="X42" s="37">
        <v>79.680000000000007</v>
      </c>
      <c r="Y42" s="123">
        <v>75.27</v>
      </c>
      <c r="Z42" s="37">
        <v>39.6</v>
      </c>
      <c r="AA42" s="41"/>
      <c r="AB42" s="37">
        <v>49.2</v>
      </c>
      <c r="AC42" s="9">
        <v>41</v>
      </c>
      <c r="AD42" s="9">
        <v>50.774000000000001</v>
      </c>
      <c r="AE42" s="42"/>
      <c r="AF42" s="9">
        <v>68.8</v>
      </c>
      <c r="AG42" s="9">
        <v>67</v>
      </c>
      <c r="AH42" s="9">
        <v>72.849999999999994</v>
      </c>
      <c r="AI42" s="9">
        <v>62.9</v>
      </c>
      <c r="AJ42" s="9">
        <v>69.424999999999997</v>
      </c>
      <c r="AK42" s="9">
        <v>54.6</v>
      </c>
      <c r="AL42" s="42"/>
      <c r="AM42" s="9">
        <v>54.35</v>
      </c>
      <c r="AN42" s="42"/>
      <c r="AO42" s="9">
        <v>53.7</v>
      </c>
      <c r="AP42" s="9">
        <v>75.995000000000005</v>
      </c>
      <c r="AQ42" s="9">
        <v>75.27</v>
      </c>
      <c r="AR42" s="9">
        <v>61.37</v>
      </c>
      <c r="AS42" s="9">
        <v>58.57</v>
      </c>
      <c r="AT42" s="9">
        <v>64.77</v>
      </c>
      <c r="AU42" s="9">
        <v>52.83</v>
      </c>
      <c r="AV42" s="9">
        <v>65.730714285714299</v>
      </c>
      <c r="AW42" s="9">
        <v>54.387142857142855</v>
      </c>
    </row>
    <row r="43" spans="1:49" ht="18.75" x14ac:dyDescent="0.25">
      <c r="A43" s="9">
        <v>33</v>
      </c>
      <c r="B43" s="36" t="s">
        <v>74</v>
      </c>
      <c r="C43" s="37">
        <v>67.790000000000006</v>
      </c>
      <c r="D43" s="37">
        <v>67.97</v>
      </c>
      <c r="E43" s="37">
        <v>43.42</v>
      </c>
      <c r="F43" s="37">
        <v>23.13</v>
      </c>
      <c r="G43" s="37">
        <v>73.430000000000007</v>
      </c>
      <c r="H43" s="42"/>
      <c r="I43" s="37">
        <v>77.23</v>
      </c>
      <c r="J43" s="42"/>
      <c r="K43" s="37">
        <v>47.62</v>
      </c>
      <c r="L43" s="37">
        <v>66.67</v>
      </c>
      <c r="M43" s="37">
        <v>37.1</v>
      </c>
      <c r="N43" s="37">
        <v>53.23</v>
      </c>
      <c r="O43" s="37">
        <v>51.61</v>
      </c>
      <c r="P43" s="37">
        <v>79.03</v>
      </c>
      <c r="Q43" s="37">
        <v>32.26</v>
      </c>
      <c r="R43" s="37">
        <v>53.52</v>
      </c>
      <c r="S43" s="37">
        <v>71.349999999999994</v>
      </c>
      <c r="T43" s="37">
        <v>77.87</v>
      </c>
      <c r="U43" s="37">
        <v>50</v>
      </c>
      <c r="V43" s="37">
        <v>51.92</v>
      </c>
      <c r="W43" s="37">
        <v>75.48</v>
      </c>
      <c r="X43" s="37">
        <v>89.06</v>
      </c>
      <c r="Y43" s="123">
        <v>68.489999999999995</v>
      </c>
      <c r="Z43" s="37">
        <v>44.7</v>
      </c>
      <c r="AA43" s="41"/>
      <c r="AB43" s="37">
        <v>39.5</v>
      </c>
      <c r="AC43" s="41"/>
      <c r="AD43" s="9">
        <v>50.646000000000001</v>
      </c>
      <c r="AE43" s="42"/>
      <c r="AF43" s="9">
        <v>60.45</v>
      </c>
      <c r="AG43" s="9">
        <v>64.2</v>
      </c>
      <c r="AH43" s="9">
        <v>66.05</v>
      </c>
      <c r="AI43" s="9">
        <v>46.3</v>
      </c>
      <c r="AJ43" s="9">
        <v>62.784999999999997</v>
      </c>
      <c r="AK43" s="9">
        <v>53.52</v>
      </c>
      <c r="AL43" s="42"/>
      <c r="AM43" s="9">
        <v>41.9</v>
      </c>
      <c r="AN43" s="42"/>
      <c r="AO43" s="9">
        <v>59.2</v>
      </c>
      <c r="AP43" s="9">
        <v>82.27000000000001</v>
      </c>
      <c r="AQ43" s="9">
        <v>68.489999999999995</v>
      </c>
      <c r="AR43" s="9">
        <v>58.37</v>
      </c>
      <c r="AS43" s="9">
        <v>53.05</v>
      </c>
      <c r="AT43" s="9">
        <v>57.36</v>
      </c>
      <c r="AU43" s="9">
        <v>54.9</v>
      </c>
      <c r="AV43" s="9">
        <v>63.382857142857155</v>
      </c>
      <c r="AW43" s="9">
        <v>52.974285714285713</v>
      </c>
    </row>
    <row r="44" spans="1:49" ht="18.75" x14ac:dyDescent="0.25">
      <c r="A44" s="9">
        <v>34</v>
      </c>
      <c r="B44" s="36" t="s">
        <v>75</v>
      </c>
      <c r="C44" s="37">
        <v>71.66</v>
      </c>
      <c r="D44" s="37">
        <v>73.569999999999993</v>
      </c>
      <c r="E44" s="37">
        <v>38.42</v>
      </c>
      <c r="F44" s="37">
        <v>25.2</v>
      </c>
      <c r="G44" s="37">
        <v>74.34</v>
      </c>
      <c r="H44" s="42"/>
      <c r="I44" s="37">
        <v>80.7</v>
      </c>
      <c r="J44" s="42"/>
      <c r="K44" s="37">
        <v>40</v>
      </c>
      <c r="L44" s="37">
        <v>41.67</v>
      </c>
      <c r="M44" s="37">
        <v>59.09</v>
      </c>
      <c r="N44" s="37">
        <v>58.44</v>
      </c>
      <c r="O44" s="37">
        <v>54.55</v>
      </c>
      <c r="P44" s="37">
        <v>58.44</v>
      </c>
      <c r="Q44" s="37">
        <v>35.06</v>
      </c>
      <c r="R44" s="37">
        <v>59.02</v>
      </c>
      <c r="S44" s="37">
        <v>56.63</v>
      </c>
      <c r="T44" s="37">
        <v>75.650000000000006</v>
      </c>
      <c r="U44" s="37">
        <v>60</v>
      </c>
      <c r="V44" s="37">
        <v>61.81</v>
      </c>
      <c r="W44" s="37">
        <v>61.57</v>
      </c>
      <c r="X44" s="37">
        <v>70.59</v>
      </c>
      <c r="Y44" s="123">
        <v>48.31</v>
      </c>
      <c r="Z44" s="37">
        <v>55</v>
      </c>
      <c r="AA44" s="41"/>
      <c r="AB44" s="37">
        <v>58.35</v>
      </c>
      <c r="AC44" s="9">
        <v>23</v>
      </c>
      <c r="AD44" s="9">
        <v>53.116</v>
      </c>
      <c r="AE44" s="42"/>
      <c r="AF44" s="9">
        <v>60.7</v>
      </c>
      <c r="AG44" s="9">
        <v>67.099999999999994</v>
      </c>
      <c r="AH44" s="9">
        <v>76.150000000000006</v>
      </c>
      <c r="AI44" s="9">
        <v>55.1</v>
      </c>
      <c r="AJ44" s="9">
        <v>63.522500000000001</v>
      </c>
      <c r="AK44" s="9">
        <v>59.02</v>
      </c>
      <c r="AL44" s="42"/>
      <c r="AM44" s="9">
        <v>60.2</v>
      </c>
      <c r="AN44" s="42"/>
      <c r="AO44" s="9">
        <v>58.05</v>
      </c>
      <c r="AP44" s="9">
        <v>66.08</v>
      </c>
      <c r="AQ44" s="9">
        <v>48.31</v>
      </c>
      <c r="AR44" s="9">
        <v>64.739999999999995</v>
      </c>
      <c r="AS44" s="9">
        <v>62.5</v>
      </c>
      <c r="AT44" s="9">
        <v>69.91</v>
      </c>
      <c r="AU44" s="9">
        <v>48.55</v>
      </c>
      <c r="AV44" s="9">
        <v>62.752142857142857</v>
      </c>
      <c r="AW44" s="9">
        <v>46.598571428571425</v>
      </c>
    </row>
    <row r="45" spans="1:49" ht="18.75" x14ac:dyDescent="0.25">
      <c r="A45" s="9">
        <v>35</v>
      </c>
      <c r="B45" s="36" t="s">
        <v>76</v>
      </c>
      <c r="C45" s="37">
        <v>85.96</v>
      </c>
      <c r="D45" s="37">
        <v>82.02</v>
      </c>
      <c r="E45" s="37">
        <v>57.3</v>
      </c>
      <c r="F45" s="37">
        <v>57.3</v>
      </c>
      <c r="G45" s="37">
        <v>84</v>
      </c>
      <c r="H45" s="42"/>
      <c r="I45" s="37">
        <v>77.319999999999993</v>
      </c>
      <c r="J45" s="42"/>
      <c r="K45" s="37">
        <v>51.3</v>
      </c>
      <c r="L45" s="37">
        <v>62.61</v>
      </c>
      <c r="M45" s="37">
        <v>78.209999999999994</v>
      </c>
      <c r="N45" s="37">
        <v>73.5</v>
      </c>
      <c r="O45" s="37">
        <v>55.56</v>
      </c>
      <c r="P45" s="37">
        <v>70.09</v>
      </c>
      <c r="Q45" s="37">
        <v>47.86</v>
      </c>
      <c r="R45" s="37">
        <v>55</v>
      </c>
      <c r="S45" s="37">
        <v>93.46</v>
      </c>
      <c r="T45" s="37">
        <v>90.15</v>
      </c>
      <c r="U45" s="37">
        <v>75.760000000000005</v>
      </c>
      <c r="V45" s="37">
        <v>69.900000000000006</v>
      </c>
      <c r="W45" s="37">
        <v>84.96</v>
      </c>
      <c r="X45" s="37">
        <v>87.42</v>
      </c>
      <c r="Y45" s="123">
        <v>100</v>
      </c>
      <c r="Z45" s="37">
        <v>53.25</v>
      </c>
      <c r="AA45" s="9">
        <v>66.7</v>
      </c>
      <c r="AB45" s="37">
        <v>61</v>
      </c>
      <c r="AC45" s="9">
        <v>40.200000000000003</v>
      </c>
      <c r="AD45" s="9">
        <v>65.044000000000011</v>
      </c>
      <c r="AE45" s="42"/>
      <c r="AF45" s="9">
        <v>87</v>
      </c>
      <c r="AG45" s="9">
        <v>73.8</v>
      </c>
      <c r="AH45" s="9">
        <v>81.900000000000006</v>
      </c>
      <c r="AI45" s="9">
        <v>72.7</v>
      </c>
      <c r="AJ45" s="9">
        <v>82.317499999999995</v>
      </c>
      <c r="AK45" s="9">
        <v>55</v>
      </c>
      <c r="AL45" s="42"/>
      <c r="AM45" s="9">
        <v>71.7</v>
      </c>
      <c r="AN45" s="42"/>
      <c r="AO45" s="9">
        <v>79.8</v>
      </c>
      <c r="AP45" s="9">
        <v>86.19</v>
      </c>
      <c r="AQ45" s="9">
        <v>100</v>
      </c>
      <c r="AR45" s="9">
        <v>74.09</v>
      </c>
      <c r="AS45" s="9">
        <v>70.98</v>
      </c>
      <c r="AT45" s="9">
        <v>69.87</v>
      </c>
      <c r="AU45" s="9">
        <v>68.13</v>
      </c>
      <c r="AV45" s="9">
        <v>76.725000000000009</v>
      </c>
      <c r="AW45" s="9">
        <v>66.504285714285714</v>
      </c>
    </row>
    <row r="46" spans="1:49" ht="6.75" customHeight="1" x14ac:dyDescent="0.25">
      <c r="A46" s="169"/>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69"/>
    </row>
    <row r="47" spans="1:49" ht="18.75" x14ac:dyDescent="0.3">
      <c r="B47" s="52" t="s">
        <v>1</v>
      </c>
      <c r="C47" s="223" t="s">
        <v>5</v>
      </c>
      <c r="D47" s="224"/>
      <c r="E47" s="224"/>
      <c r="F47" s="225"/>
      <c r="G47" s="226" t="s">
        <v>13</v>
      </c>
      <c r="H47" s="227"/>
      <c r="I47" s="227"/>
      <c r="J47" s="227"/>
      <c r="K47" s="227"/>
      <c r="L47" s="228"/>
      <c r="M47" s="229" t="s">
        <v>88</v>
      </c>
      <c r="N47" s="230"/>
      <c r="O47" s="230"/>
      <c r="P47" s="230"/>
      <c r="Q47" s="231"/>
      <c r="R47" s="236" t="s">
        <v>31</v>
      </c>
      <c r="S47" s="237"/>
      <c r="T47" s="237"/>
      <c r="U47" s="237"/>
      <c r="V47" s="238"/>
      <c r="W47" s="239" t="s">
        <v>36</v>
      </c>
      <c r="X47" s="240"/>
      <c r="Y47" s="241"/>
      <c r="AW47" s="50"/>
    </row>
    <row r="48" spans="1:49" ht="18.75" x14ac:dyDescent="0.25">
      <c r="B48" s="53" t="s">
        <v>2</v>
      </c>
      <c r="C48" s="218">
        <v>4</v>
      </c>
      <c r="D48" s="218"/>
      <c r="E48" s="218"/>
      <c r="F48" s="218"/>
      <c r="G48" s="21">
        <v>7</v>
      </c>
      <c r="H48" s="21" t="s">
        <v>84</v>
      </c>
      <c r="I48" s="21">
        <v>8</v>
      </c>
      <c r="J48" s="21" t="s">
        <v>85</v>
      </c>
      <c r="K48" s="234">
        <v>10</v>
      </c>
      <c r="L48" s="234"/>
      <c r="M48" s="235">
        <v>8</v>
      </c>
      <c r="N48" s="235"/>
      <c r="O48" s="235"/>
      <c r="P48" s="235"/>
      <c r="Q48" s="235"/>
      <c r="R48" s="22">
        <v>5</v>
      </c>
      <c r="S48" s="22">
        <v>6</v>
      </c>
      <c r="T48" s="233">
        <v>7</v>
      </c>
      <c r="U48" s="233"/>
      <c r="V48" s="22">
        <v>8</v>
      </c>
      <c r="W48" s="23">
        <v>5</v>
      </c>
      <c r="X48" s="23">
        <v>6</v>
      </c>
      <c r="Y48" s="23">
        <v>8</v>
      </c>
      <c r="AW48" s="50"/>
    </row>
    <row r="49" spans="1:49" ht="18.75" x14ac:dyDescent="0.25">
      <c r="B49" s="54" t="s">
        <v>3</v>
      </c>
      <c r="C49" s="10">
        <v>2</v>
      </c>
      <c r="D49" s="10" t="s">
        <v>7</v>
      </c>
      <c r="E49" s="10" t="s">
        <v>9</v>
      </c>
      <c r="F49" s="10" t="s">
        <v>11</v>
      </c>
      <c r="G49" s="10">
        <v>6</v>
      </c>
      <c r="H49" s="10">
        <v>1</v>
      </c>
      <c r="I49" s="10">
        <v>6</v>
      </c>
      <c r="J49" s="10">
        <v>1</v>
      </c>
      <c r="K49" s="10">
        <v>12</v>
      </c>
      <c r="L49" s="10">
        <v>13</v>
      </c>
      <c r="M49" s="10" t="s">
        <v>21</v>
      </c>
      <c r="N49" s="10" t="s">
        <v>23</v>
      </c>
      <c r="O49" s="10" t="s">
        <v>25</v>
      </c>
      <c r="P49" s="10" t="s">
        <v>27</v>
      </c>
      <c r="Q49" s="10" t="s">
        <v>29</v>
      </c>
      <c r="R49" s="10">
        <v>17</v>
      </c>
      <c r="S49" s="10">
        <v>10</v>
      </c>
      <c r="T49" s="10">
        <v>12</v>
      </c>
      <c r="U49" s="10">
        <v>13</v>
      </c>
      <c r="V49" s="10">
        <v>4</v>
      </c>
      <c r="W49" s="10">
        <v>7</v>
      </c>
      <c r="X49" s="10">
        <v>8</v>
      </c>
      <c r="Y49" s="10" t="s">
        <v>39</v>
      </c>
      <c r="AW49" s="50"/>
    </row>
    <row r="50" spans="1:49" ht="18.75" x14ac:dyDescent="0.25">
      <c r="B50" s="165" t="s">
        <v>77</v>
      </c>
      <c r="C50" s="17" t="s">
        <v>78</v>
      </c>
      <c r="D50" s="17" t="s">
        <v>79</v>
      </c>
      <c r="E50" s="17" t="s">
        <v>79</v>
      </c>
      <c r="F50" s="17" t="s">
        <v>79</v>
      </c>
      <c r="G50" s="17" t="s">
        <v>78</v>
      </c>
      <c r="H50" s="17" t="s">
        <v>78</v>
      </c>
      <c r="I50" s="17" t="s">
        <v>78</v>
      </c>
      <c r="J50" s="17" t="s">
        <v>78</v>
      </c>
      <c r="K50" s="17" t="s">
        <v>79</v>
      </c>
      <c r="L50" s="17" t="s">
        <v>79</v>
      </c>
      <c r="M50" s="17" t="s">
        <v>78</v>
      </c>
      <c r="N50" s="17" t="s">
        <v>78</v>
      </c>
      <c r="O50" s="17" t="s">
        <v>78</v>
      </c>
      <c r="P50" s="17" t="s">
        <v>78</v>
      </c>
      <c r="Q50" s="17" t="s">
        <v>78</v>
      </c>
      <c r="R50" s="17" t="s">
        <v>79</v>
      </c>
      <c r="S50" s="17" t="s">
        <v>78</v>
      </c>
      <c r="T50" s="17" t="s">
        <v>78</v>
      </c>
      <c r="U50" s="17" t="s">
        <v>78</v>
      </c>
      <c r="V50" s="17" t="s">
        <v>78</v>
      </c>
      <c r="W50" s="17" t="s">
        <v>78</v>
      </c>
      <c r="X50" s="17" t="s">
        <v>78</v>
      </c>
      <c r="Y50" s="17" t="s">
        <v>79</v>
      </c>
    </row>
    <row r="51" spans="1:49" ht="45" customHeight="1" x14ac:dyDescent="0.25">
      <c r="B51" s="116" t="s">
        <v>194</v>
      </c>
      <c r="C51" s="37">
        <f>MEDIAN(C11:C45)</f>
        <v>74.5</v>
      </c>
      <c r="D51" s="37">
        <f t="shared" ref="D51:Y51" si="0">MEDIAN(D11:D45)</f>
        <v>74.58</v>
      </c>
      <c r="E51" s="37">
        <f t="shared" si="0"/>
        <v>38.94</v>
      </c>
      <c r="F51" s="37">
        <f t="shared" si="0"/>
        <v>27.88</v>
      </c>
      <c r="G51" s="71">
        <f t="shared" si="0"/>
        <v>80.959999999999994</v>
      </c>
      <c r="H51" s="71">
        <f t="shared" si="0"/>
        <v>79.13</v>
      </c>
      <c r="I51" s="71">
        <f t="shared" si="0"/>
        <v>80.7</v>
      </c>
      <c r="J51" s="71">
        <f t="shared" si="0"/>
        <v>66.664999999999992</v>
      </c>
      <c r="K51" s="37">
        <f t="shared" si="0"/>
        <v>50.49</v>
      </c>
      <c r="L51" s="37">
        <f t="shared" si="0"/>
        <v>51.61</v>
      </c>
      <c r="M51" s="37">
        <f t="shared" si="0"/>
        <v>62.02</v>
      </c>
      <c r="N51" s="37">
        <f t="shared" si="0"/>
        <v>60</v>
      </c>
      <c r="O51" s="37">
        <f t="shared" si="0"/>
        <v>44.4</v>
      </c>
      <c r="P51" s="37">
        <f t="shared" si="0"/>
        <v>58.44</v>
      </c>
      <c r="Q51" s="37">
        <f t="shared" si="0"/>
        <v>35.06</v>
      </c>
      <c r="R51" s="37">
        <f t="shared" si="0"/>
        <v>47.89</v>
      </c>
      <c r="S51" s="37">
        <f t="shared" si="0"/>
        <v>69.849999999999994</v>
      </c>
      <c r="T51" s="37">
        <f t="shared" si="0"/>
        <v>85.5</v>
      </c>
      <c r="U51" s="37">
        <f t="shared" si="0"/>
        <v>62.5</v>
      </c>
      <c r="V51" s="37">
        <f t="shared" si="0"/>
        <v>62.96</v>
      </c>
      <c r="W51" s="37">
        <f t="shared" si="0"/>
        <v>71.97</v>
      </c>
      <c r="X51" s="37">
        <f t="shared" si="0"/>
        <v>75.5</v>
      </c>
      <c r="Y51" s="37">
        <f t="shared" si="0"/>
        <v>74.44</v>
      </c>
    </row>
    <row r="52" spans="1:49" x14ac:dyDescent="0.25">
      <c r="B52" s="132"/>
    </row>
    <row r="54" spans="1:49" ht="42" customHeight="1" x14ac:dyDescent="0.25">
      <c r="A54" s="182" t="s">
        <v>180</v>
      </c>
      <c r="B54" s="182"/>
      <c r="C54" s="232" t="s">
        <v>176</v>
      </c>
      <c r="D54" s="232"/>
      <c r="E54" s="232"/>
      <c r="F54" s="232"/>
      <c r="G54" s="232"/>
      <c r="H54" s="232"/>
      <c r="I54" s="232"/>
      <c r="J54" s="232"/>
      <c r="K54" s="232"/>
      <c r="L54" s="232"/>
      <c r="M54" s="232"/>
      <c r="N54" s="232"/>
      <c r="O54" s="232"/>
      <c r="P54" s="232"/>
      <c r="Q54" s="232"/>
      <c r="R54" s="232"/>
      <c r="S54" s="232"/>
      <c r="T54" s="232"/>
      <c r="U54" s="232"/>
      <c r="V54" s="232"/>
      <c r="W54" s="232"/>
      <c r="X54" s="232"/>
      <c r="Y54" s="232"/>
    </row>
    <row r="55" spans="1:49" ht="123.75" customHeight="1" x14ac:dyDescent="0.3">
      <c r="A55" s="3"/>
      <c r="B55" s="117" t="s">
        <v>4</v>
      </c>
      <c r="C55" s="112" t="s">
        <v>6</v>
      </c>
      <c r="D55" s="112" t="s">
        <v>8</v>
      </c>
      <c r="E55" s="112" t="s">
        <v>10</v>
      </c>
      <c r="F55" s="112" t="s">
        <v>12</v>
      </c>
      <c r="G55" s="112" t="s">
        <v>14</v>
      </c>
      <c r="H55" s="112" t="s">
        <v>16</v>
      </c>
      <c r="I55" s="112" t="s">
        <v>17</v>
      </c>
      <c r="J55" s="112" t="s">
        <v>18</v>
      </c>
      <c r="K55" s="112" t="s">
        <v>19</v>
      </c>
      <c r="L55" s="112" t="s">
        <v>19</v>
      </c>
      <c r="M55" s="112" t="s">
        <v>22</v>
      </c>
      <c r="N55" s="112" t="s">
        <v>24</v>
      </c>
      <c r="O55" s="112" t="s">
        <v>26</v>
      </c>
      <c r="P55" s="112" t="s">
        <v>28</v>
      </c>
      <c r="Q55" s="112" t="s">
        <v>30</v>
      </c>
      <c r="R55" s="112" t="s">
        <v>32</v>
      </c>
      <c r="S55" s="112" t="s">
        <v>33</v>
      </c>
      <c r="T55" s="112" t="s">
        <v>34</v>
      </c>
      <c r="U55" s="112" t="s">
        <v>34</v>
      </c>
      <c r="V55" s="112" t="s">
        <v>35</v>
      </c>
      <c r="W55" s="112" t="s">
        <v>37</v>
      </c>
      <c r="X55" s="112" t="s">
        <v>38</v>
      </c>
      <c r="Y55" s="112" t="s">
        <v>40</v>
      </c>
    </row>
    <row r="56" spans="1:49" ht="18.75" x14ac:dyDescent="0.3">
      <c r="A56" s="5"/>
      <c r="B56" s="52" t="s">
        <v>1</v>
      </c>
      <c r="C56" s="223" t="s">
        <v>5</v>
      </c>
      <c r="D56" s="224"/>
      <c r="E56" s="224"/>
      <c r="F56" s="225"/>
      <c r="G56" s="226" t="s">
        <v>13</v>
      </c>
      <c r="H56" s="227"/>
      <c r="I56" s="227"/>
      <c r="J56" s="227"/>
      <c r="K56" s="227"/>
      <c r="L56" s="228"/>
      <c r="M56" s="229" t="s">
        <v>88</v>
      </c>
      <c r="N56" s="230"/>
      <c r="O56" s="230"/>
      <c r="P56" s="230"/>
      <c r="Q56" s="231"/>
      <c r="R56" s="236" t="s">
        <v>31</v>
      </c>
      <c r="S56" s="237"/>
      <c r="T56" s="237"/>
      <c r="U56" s="237"/>
      <c r="V56" s="238"/>
      <c r="W56" s="239" t="s">
        <v>36</v>
      </c>
      <c r="X56" s="240"/>
      <c r="Y56" s="241"/>
    </row>
    <row r="57" spans="1:49" ht="18.75" x14ac:dyDescent="0.25">
      <c r="A57" s="49"/>
      <c r="B57" s="68" t="s">
        <v>138</v>
      </c>
      <c r="C57" s="214">
        <v>2025</v>
      </c>
      <c r="D57" s="215"/>
      <c r="E57" s="215"/>
      <c r="F57" s="215"/>
      <c r="G57" s="215"/>
      <c r="H57" s="215"/>
      <c r="I57" s="215"/>
      <c r="J57" s="215"/>
      <c r="K57" s="215"/>
      <c r="L57" s="215"/>
      <c r="M57" s="215"/>
      <c r="N57" s="215"/>
      <c r="O57" s="215"/>
      <c r="P57" s="215"/>
      <c r="Q57" s="215"/>
      <c r="R57" s="215"/>
      <c r="S57" s="215"/>
      <c r="T57" s="215"/>
      <c r="U57" s="215"/>
      <c r="V57" s="215"/>
      <c r="W57" s="215"/>
      <c r="X57" s="215"/>
      <c r="Y57" s="216"/>
    </row>
    <row r="58" spans="1:49" ht="18.75" x14ac:dyDescent="0.25">
      <c r="A58" s="49"/>
      <c r="B58" s="53" t="s">
        <v>2</v>
      </c>
      <c r="C58" s="218">
        <v>4</v>
      </c>
      <c r="D58" s="218"/>
      <c r="E58" s="218"/>
      <c r="F58" s="218"/>
      <c r="G58" s="21">
        <v>7</v>
      </c>
      <c r="H58" s="21" t="s">
        <v>84</v>
      </c>
      <c r="I58" s="21">
        <v>8</v>
      </c>
      <c r="J58" s="21" t="s">
        <v>85</v>
      </c>
      <c r="K58" s="234">
        <v>10</v>
      </c>
      <c r="L58" s="234"/>
      <c r="M58" s="235">
        <v>8</v>
      </c>
      <c r="N58" s="235"/>
      <c r="O58" s="235"/>
      <c r="P58" s="235"/>
      <c r="Q58" s="235"/>
      <c r="R58" s="22">
        <v>5</v>
      </c>
      <c r="S58" s="22">
        <v>6</v>
      </c>
      <c r="T58" s="233">
        <v>7</v>
      </c>
      <c r="U58" s="233"/>
      <c r="V58" s="22">
        <v>8</v>
      </c>
      <c r="W58" s="23">
        <v>5</v>
      </c>
      <c r="X58" s="23">
        <v>6</v>
      </c>
      <c r="Y58" s="23">
        <v>8</v>
      </c>
    </row>
    <row r="59" spans="1:49" ht="18.75" x14ac:dyDescent="0.25">
      <c r="A59" s="49"/>
      <c r="B59" s="54" t="s">
        <v>3</v>
      </c>
      <c r="C59" s="10">
        <v>2</v>
      </c>
      <c r="D59" s="10" t="s">
        <v>7</v>
      </c>
      <c r="E59" s="10" t="s">
        <v>9</v>
      </c>
      <c r="F59" s="10" t="s">
        <v>11</v>
      </c>
      <c r="G59" s="10">
        <v>6</v>
      </c>
      <c r="H59" s="10">
        <v>1</v>
      </c>
      <c r="I59" s="10">
        <v>6</v>
      </c>
      <c r="J59" s="10">
        <v>1</v>
      </c>
      <c r="K59" s="10">
        <v>12</v>
      </c>
      <c r="L59" s="10">
        <v>13</v>
      </c>
      <c r="M59" s="10" t="s">
        <v>21</v>
      </c>
      <c r="N59" s="10" t="s">
        <v>23</v>
      </c>
      <c r="O59" s="10" t="s">
        <v>25</v>
      </c>
      <c r="P59" s="10" t="s">
        <v>27</v>
      </c>
      <c r="Q59" s="10" t="s">
        <v>29</v>
      </c>
      <c r="R59" s="10">
        <v>17</v>
      </c>
      <c r="S59" s="10">
        <v>10</v>
      </c>
      <c r="T59" s="10">
        <v>12</v>
      </c>
      <c r="U59" s="10">
        <v>13</v>
      </c>
      <c r="V59" s="10">
        <v>4</v>
      </c>
      <c r="W59" s="10">
        <v>7</v>
      </c>
      <c r="X59" s="10">
        <v>8</v>
      </c>
      <c r="Y59" s="10" t="s">
        <v>39</v>
      </c>
    </row>
    <row r="60" spans="1:49" ht="18.75" x14ac:dyDescent="0.25">
      <c r="A60" s="67"/>
      <c r="B60" s="56" t="s">
        <v>77</v>
      </c>
      <c r="C60" s="17" t="s">
        <v>78</v>
      </c>
      <c r="D60" s="17" t="s">
        <v>79</v>
      </c>
      <c r="E60" s="17" t="s">
        <v>79</v>
      </c>
      <c r="F60" s="17" t="s">
        <v>79</v>
      </c>
      <c r="G60" s="17" t="s">
        <v>78</v>
      </c>
      <c r="H60" s="17" t="s">
        <v>78</v>
      </c>
      <c r="I60" s="17" t="s">
        <v>78</v>
      </c>
      <c r="J60" s="17" t="s">
        <v>78</v>
      </c>
      <c r="K60" s="17" t="s">
        <v>79</v>
      </c>
      <c r="L60" s="17" t="s">
        <v>79</v>
      </c>
      <c r="M60" s="17" t="s">
        <v>78</v>
      </c>
      <c r="N60" s="17" t="s">
        <v>78</v>
      </c>
      <c r="O60" s="17" t="s">
        <v>78</v>
      </c>
      <c r="P60" s="17" t="s">
        <v>78</v>
      </c>
      <c r="Q60" s="17" t="s">
        <v>78</v>
      </c>
      <c r="R60" s="17" t="s">
        <v>79</v>
      </c>
      <c r="S60" s="17" t="s">
        <v>78</v>
      </c>
      <c r="T60" s="17" t="s">
        <v>78</v>
      </c>
      <c r="U60" s="17" t="s">
        <v>78</v>
      </c>
      <c r="V60" s="17" t="s">
        <v>78</v>
      </c>
      <c r="W60" s="17" t="s">
        <v>78</v>
      </c>
      <c r="X60" s="17" t="s">
        <v>78</v>
      </c>
      <c r="Y60" s="17" t="s">
        <v>79</v>
      </c>
    </row>
    <row r="61" spans="1:49" ht="19.5" thickBot="1" x14ac:dyDescent="0.3">
      <c r="A61" s="7"/>
      <c r="B61" s="55" t="s">
        <v>80</v>
      </c>
      <c r="C61" s="11">
        <v>78.77</v>
      </c>
      <c r="D61" s="11">
        <v>78.540000000000006</v>
      </c>
      <c r="E61" s="11">
        <v>44.55</v>
      </c>
      <c r="F61" s="11">
        <v>33.86</v>
      </c>
      <c r="G61" s="11">
        <v>78.23</v>
      </c>
      <c r="H61" s="11">
        <v>60.89</v>
      </c>
      <c r="I61" s="11">
        <v>80.569999999999993</v>
      </c>
      <c r="J61" s="11">
        <v>63.32</v>
      </c>
      <c r="K61" s="11">
        <v>50.46</v>
      </c>
      <c r="L61" s="11">
        <v>51.45</v>
      </c>
      <c r="M61" s="11">
        <v>61.72</v>
      </c>
      <c r="N61" s="11">
        <v>61.69</v>
      </c>
      <c r="O61" s="11">
        <v>45.54</v>
      </c>
      <c r="P61" s="11">
        <v>59.26</v>
      </c>
      <c r="Q61" s="11">
        <v>37.78</v>
      </c>
      <c r="R61" s="11">
        <v>49.87</v>
      </c>
      <c r="S61" s="11">
        <v>69.78</v>
      </c>
      <c r="T61" s="11">
        <v>86.4</v>
      </c>
      <c r="U61" s="11">
        <v>69.400000000000006</v>
      </c>
      <c r="V61" s="11">
        <v>64.88</v>
      </c>
      <c r="W61" s="11">
        <v>73.58</v>
      </c>
      <c r="X61" s="11">
        <v>78.790000000000006</v>
      </c>
      <c r="Y61" s="11">
        <v>76.709999999999994</v>
      </c>
    </row>
    <row r="62" spans="1:49" ht="19.5" thickBot="1" x14ac:dyDescent="0.3">
      <c r="A62" s="27"/>
      <c r="B62" s="63" t="s">
        <v>41</v>
      </c>
      <c r="C62" s="12">
        <v>-4.4099999999999966</v>
      </c>
      <c r="D62" s="12">
        <v>-4.0300000000000011</v>
      </c>
      <c r="E62" s="12">
        <v>-2.1199999999999974</v>
      </c>
      <c r="F62" s="12">
        <v>-4.0399999999999991</v>
      </c>
      <c r="G62" s="12">
        <v>-2.2700000000000102</v>
      </c>
      <c r="H62" s="12">
        <v>22.439999999999998</v>
      </c>
      <c r="I62" s="12">
        <v>-2.7299999999999898</v>
      </c>
      <c r="J62" s="12">
        <v>0.57000000000000028</v>
      </c>
      <c r="K62" s="12">
        <v>7.0000000000000284E-2</v>
      </c>
      <c r="L62" s="12">
        <v>-0.14000000000000057</v>
      </c>
      <c r="M62" s="12">
        <v>-1.7800000000000011</v>
      </c>
      <c r="N62" s="12">
        <v>0.34000000000000341</v>
      </c>
      <c r="O62" s="12">
        <v>2.3500000000000014</v>
      </c>
      <c r="P62" s="12">
        <v>-0.83999999999999631</v>
      </c>
      <c r="Q62" s="12">
        <v>1.9099999999999966</v>
      </c>
      <c r="R62" s="12">
        <v>-2.0399999999999991</v>
      </c>
      <c r="S62" s="12">
        <v>-2.1099999999999994</v>
      </c>
      <c r="T62" s="12">
        <v>-1.9100000000000108</v>
      </c>
      <c r="U62" s="12">
        <v>-3.3100000000000023</v>
      </c>
      <c r="V62" s="12">
        <v>-1.5999999999999943</v>
      </c>
      <c r="W62" s="12">
        <v>-1.9699999999999989</v>
      </c>
      <c r="X62" s="12">
        <v>-1.8500000000000085</v>
      </c>
      <c r="Y62" s="69">
        <v>-2.0999999999999943</v>
      </c>
    </row>
    <row r="63" spans="1:49" ht="18.75" x14ac:dyDescent="0.25">
      <c r="A63" s="8">
        <v>1</v>
      </c>
      <c r="B63" s="64" t="s">
        <v>42</v>
      </c>
      <c r="C63" s="47">
        <v>-8.769999999999996</v>
      </c>
      <c r="D63" s="47">
        <v>-14.540000000000006</v>
      </c>
      <c r="E63" s="47">
        <v>5.4500000000000028</v>
      </c>
      <c r="F63" s="47">
        <v>-15.36</v>
      </c>
      <c r="G63" s="47">
        <v>11.509999999999991</v>
      </c>
      <c r="H63" s="113"/>
      <c r="I63" s="113">
        <v>-2.789999999999992</v>
      </c>
      <c r="J63" s="113"/>
      <c r="K63" s="113"/>
      <c r="L63" s="113"/>
      <c r="M63" s="47">
        <v>15.549999999999997</v>
      </c>
      <c r="N63" s="47">
        <v>-7.1400000000000006</v>
      </c>
      <c r="O63" s="47">
        <v>-9.18</v>
      </c>
      <c r="P63" s="47">
        <v>-4.7100000000000009</v>
      </c>
      <c r="Q63" s="47">
        <v>-5.9600000000000009</v>
      </c>
      <c r="R63" s="113"/>
      <c r="S63" s="47">
        <v>-25.660000000000004</v>
      </c>
      <c r="T63" s="47">
        <v>-12.490000000000009</v>
      </c>
      <c r="U63" s="47">
        <v>-8.5300000000000082</v>
      </c>
      <c r="V63" s="47">
        <v>-1.9199999999999946</v>
      </c>
      <c r="W63" s="47">
        <v>7.1000000000000085</v>
      </c>
      <c r="X63" s="47">
        <v>3.8999999999999915</v>
      </c>
      <c r="Y63" s="47">
        <v>17.410000000000011</v>
      </c>
    </row>
    <row r="64" spans="1:49" ht="18.75" x14ac:dyDescent="0.25">
      <c r="A64" s="9">
        <v>2</v>
      </c>
      <c r="B64" s="65" t="s">
        <v>43</v>
      </c>
      <c r="C64" s="37">
        <v>-3.6099999999999994</v>
      </c>
      <c r="D64" s="37">
        <v>-2.4400000000000119</v>
      </c>
      <c r="E64" s="37">
        <v>3.8500000000000014</v>
      </c>
      <c r="F64" s="37">
        <v>-0.25</v>
      </c>
      <c r="G64" s="37">
        <v>-6.3100000000000023</v>
      </c>
      <c r="H64" s="37">
        <v>3.8199999999999932</v>
      </c>
      <c r="I64" s="37">
        <v>-5.2599999999999909</v>
      </c>
      <c r="J64" s="37">
        <v>-4.990000000000002</v>
      </c>
      <c r="K64" s="37">
        <v>-3.1199999999999974</v>
      </c>
      <c r="L64" s="37">
        <v>-1.9299999999999997</v>
      </c>
      <c r="M64" s="37">
        <v>-0.72999999999999687</v>
      </c>
      <c r="N64" s="37">
        <v>4.0600000000000023</v>
      </c>
      <c r="O64" s="37">
        <v>6.509999999999998</v>
      </c>
      <c r="P64" s="37">
        <v>2.6600000000000037</v>
      </c>
      <c r="Q64" s="37">
        <v>8.4799999999999969</v>
      </c>
      <c r="R64" s="37">
        <v>1.3700000000000045</v>
      </c>
      <c r="S64" s="37">
        <v>0.23000000000000398</v>
      </c>
      <c r="T64" s="37">
        <v>-1.230000000000004</v>
      </c>
      <c r="U64" s="37">
        <v>7.9999999999998295E-2</v>
      </c>
      <c r="V64" s="37">
        <v>-0.69999999999998863</v>
      </c>
      <c r="W64" s="37">
        <v>-1.019999999999996</v>
      </c>
      <c r="X64" s="37">
        <v>0.16999999999998749</v>
      </c>
      <c r="Y64" s="37">
        <v>-3.9799999999999898</v>
      </c>
    </row>
    <row r="65" spans="1:25" ht="18.75" x14ac:dyDescent="0.25">
      <c r="A65" s="9">
        <v>3</v>
      </c>
      <c r="B65" s="65" t="s">
        <v>44</v>
      </c>
      <c r="C65" s="37">
        <v>-7.25</v>
      </c>
      <c r="D65" s="37">
        <v>-5.3900000000000006</v>
      </c>
      <c r="E65" s="37">
        <v>0.99000000000000199</v>
      </c>
      <c r="F65" s="37">
        <v>-3.259999999999998</v>
      </c>
      <c r="G65" s="37">
        <v>-3.3599999999999994</v>
      </c>
      <c r="H65" s="44"/>
      <c r="I65" s="37">
        <v>2.0600000000000023</v>
      </c>
      <c r="J65" s="44"/>
      <c r="K65" s="37">
        <v>3.0000000000001137E-2</v>
      </c>
      <c r="L65" s="37">
        <v>-10.670000000000002</v>
      </c>
      <c r="M65" s="37">
        <v>1.2100000000000009</v>
      </c>
      <c r="N65" s="37">
        <v>2.0200000000000031</v>
      </c>
      <c r="O65" s="37">
        <v>-1.1400000000000006</v>
      </c>
      <c r="P65" s="37">
        <v>-11.379999999999995</v>
      </c>
      <c r="Q65" s="37">
        <v>-8.82</v>
      </c>
      <c r="R65" s="37">
        <v>-0.43999999999999773</v>
      </c>
      <c r="S65" s="37">
        <v>-9.0799999999999983</v>
      </c>
      <c r="T65" s="37">
        <v>-0.27000000000001023</v>
      </c>
      <c r="U65" s="37">
        <v>0.59999999999999432</v>
      </c>
      <c r="V65" s="37">
        <v>-6.7499999999999929</v>
      </c>
      <c r="W65" s="37">
        <v>-4.3100000000000023</v>
      </c>
      <c r="X65" s="37">
        <v>-0.98000000000000398</v>
      </c>
      <c r="Y65" s="37">
        <v>-9.9999999999909051E-3</v>
      </c>
    </row>
    <row r="66" spans="1:25" ht="18.75" x14ac:dyDescent="0.25">
      <c r="A66" s="9">
        <v>4</v>
      </c>
      <c r="B66" s="65" t="s">
        <v>45</v>
      </c>
      <c r="C66" s="37">
        <v>-0.89000000000000057</v>
      </c>
      <c r="D66" s="37">
        <v>-1.1400000000000006</v>
      </c>
      <c r="E66" s="37">
        <v>-5.6099999999999994</v>
      </c>
      <c r="F66" s="37">
        <v>-5.98</v>
      </c>
      <c r="G66" s="37">
        <v>4.3799999999999955</v>
      </c>
      <c r="H66" s="44"/>
      <c r="I66" s="37">
        <v>-12.569999999999993</v>
      </c>
      <c r="J66" s="44"/>
      <c r="K66" s="37">
        <v>-4.3100000000000023</v>
      </c>
      <c r="L66" s="37">
        <v>-18.120000000000005</v>
      </c>
      <c r="M66" s="37">
        <v>-28.07</v>
      </c>
      <c r="N66" s="37">
        <v>5.6200000000000045</v>
      </c>
      <c r="O66" s="37">
        <v>14.079999999999998</v>
      </c>
      <c r="P66" s="37">
        <v>-1.5700000000000003</v>
      </c>
      <c r="Q66" s="37">
        <v>10.299999999999997</v>
      </c>
      <c r="R66" s="37">
        <v>5.1300000000000026</v>
      </c>
      <c r="S66" s="37">
        <v>4.730000000000004</v>
      </c>
      <c r="T66" s="37">
        <v>4.5099999999999909</v>
      </c>
      <c r="U66" s="37">
        <v>-8.0400000000000063</v>
      </c>
      <c r="V66" s="37">
        <v>-1.1699999999999946</v>
      </c>
      <c r="W66" s="37">
        <v>-1.6099999999999994</v>
      </c>
      <c r="X66" s="37">
        <v>-5.1900000000000119</v>
      </c>
      <c r="Y66" s="37">
        <v>-6.7099999999999937</v>
      </c>
    </row>
    <row r="67" spans="1:25" ht="18.75" x14ac:dyDescent="0.25">
      <c r="A67" s="9">
        <v>5</v>
      </c>
      <c r="B67" s="65" t="s">
        <v>46</v>
      </c>
      <c r="C67" s="37">
        <v>-5.2599999999999909</v>
      </c>
      <c r="D67" s="37">
        <v>-10.720000000000013</v>
      </c>
      <c r="E67" s="37">
        <v>-7.9199999999999946</v>
      </c>
      <c r="F67" s="37">
        <v>-5.1499999999999986</v>
      </c>
      <c r="G67" s="37">
        <v>7.789999999999992</v>
      </c>
      <c r="H67" s="44"/>
      <c r="I67" s="37">
        <v>-2</v>
      </c>
      <c r="J67" s="44"/>
      <c r="K67" s="37">
        <v>6.68</v>
      </c>
      <c r="L67" s="37">
        <v>10.449999999999996</v>
      </c>
      <c r="M67" s="37">
        <v>-11.719999999999999</v>
      </c>
      <c r="N67" s="37">
        <v>-12.969999999999999</v>
      </c>
      <c r="O67" s="37">
        <v>-9.64</v>
      </c>
      <c r="P67" s="37">
        <v>-5.4099999999999966</v>
      </c>
      <c r="Q67" s="37">
        <v>-7.0100000000000016</v>
      </c>
      <c r="R67" s="37">
        <v>-20.139999999999997</v>
      </c>
      <c r="S67" s="37">
        <v>-5.7899999999999991</v>
      </c>
      <c r="T67" s="37">
        <v>1.7199999999999989</v>
      </c>
      <c r="U67" s="37">
        <v>0.89999999999999147</v>
      </c>
      <c r="V67" s="37">
        <v>-8.4399999999999977</v>
      </c>
      <c r="W67" s="37">
        <v>2.460000000000008</v>
      </c>
      <c r="X67" s="37">
        <v>-7.1700000000000017</v>
      </c>
      <c r="Y67" s="37">
        <v>0.4100000000000108</v>
      </c>
    </row>
    <row r="68" spans="1:25" ht="18.75" x14ac:dyDescent="0.25">
      <c r="A68" s="9">
        <v>6</v>
      </c>
      <c r="B68" s="65" t="s">
        <v>47</v>
      </c>
      <c r="C68" s="37">
        <v>-0.53999999999999204</v>
      </c>
      <c r="D68" s="37">
        <v>4.1199999999999903</v>
      </c>
      <c r="E68" s="37">
        <v>3.4299999999999997</v>
      </c>
      <c r="F68" s="37">
        <v>-1.2000000000000028</v>
      </c>
      <c r="G68" s="37">
        <v>-18.970000000000006</v>
      </c>
      <c r="H68" s="44"/>
      <c r="I68" s="37">
        <v>-1.5</v>
      </c>
      <c r="J68" s="44"/>
      <c r="K68" s="37">
        <v>-6.2700000000000031</v>
      </c>
      <c r="L68" s="37">
        <v>6.6899999999999977</v>
      </c>
      <c r="M68" s="37">
        <v>8.4699999999999989</v>
      </c>
      <c r="N68" s="37">
        <v>-7.8399999999999963</v>
      </c>
      <c r="O68" s="37">
        <v>-5.1599999999999966</v>
      </c>
      <c r="P68" s="37">
        <v>0.35999999999999943</v>
      </c>
      <c r="Q68" s="37">
        <v>-5.0900000000000034</v>
      </c>
      <c r="R68" s="37">
        <v>18.310000000000009</v>
      </c>
      <c r="S68" s="37">
        <v>9.39</v>
      </c>
      <c r="T68" s="37">
        <v>-2.75</v>
      </c>
      <c r="U68" s="37">
        <v>-1.1300000000000097</v>
      </c>
      <c r="V68" s="37">
        <v>-1.0599999999999952</v>
      </c>
      <c r="W68" s="37">
        <v>-4.8299999999999983</v>
      </c>
      <c r="X68" s="37">
        <v>-3.460000000000008</v>
      </c>
      <c r="Y68" s="37">
        <v>-4.3699999999999903</v>
      </c>
    </row>
    <row r="69" spans="1:25" ht="18.75" x14ac:dyDescent="0.25">
      <c r="A69" s="9">
        <v>7</v>
      </c>
      <c r="B69" s="65" t="s">
        <v>48</v>
      </c>
      <c r="C69" s="37">
        <v>-3.769999999999996</v>
      </c>
      <c r="D69" s="37">
        <v>-1.1200000000000045</v>
      </c>
      <c r="E69" s="37">
        <v>-6.6499999999999986</v>
      </c>
      <c r="F69" s="37">
        <v>-7.6499999999999986</v>
      </c>
      <c r="G69" s="37">
        <v>10.659999999999997</v>
      </c>
      <c r="H69" s="44"/>
      <c r="I69" s="37">
        <v>-25.309999999999995</v>
      </c>
      <c r="J69" s="44"/>
      <c r="K69" s="37">
        <v>12.5</v>
      </c>
      <c r="L69" s="37">
        <v>0.39999999999999858</v>
      </c>
      <c r="M69" s="37">
        <v>7.3299999999999983</v>
      </c>
      <c r="N69" s="37">
        <v>28.790000000000006</v>
      </c>
      <c r="O69" s="37">
        <v>21.130000000000003</v>
      </c>
      <c r="P69" s="37">
        <v>-21.159999999999997</v>
      </c>
      <c r="Q69" s="37">
        <v>-28.26</v>
      </c>
      <c r="R69" s="37">
        <v>-33.199999999999996</v>
      </c>
      <c r="S69" s="37">
        <v>-12.71</v>
      </c>
      <c r="T69" s="37">
        <v>-22.11</v>
      </c>
      <c r="U69" s="37">
        <v>-33.690000000000005</v>
      </c>
      <c r="V69" s="37">
        <v>4.9100000000000108</v>
      </c>
      <c r="W69" s="37">
        <v>-10.649999999999999</v>
      </c>
      <c r="X69" s="37">
        <v>-18.410000000000004</v>
      </c>
      <c r="Y69" s="37">
        <v>12.580000000000013</v>
      </c>
    </row>
    <row r="70" spans="1:25" ht="18.75" x14ac:dyDescent="0.25">
      <c r="A70" s="9">
        <v>8</v>
      </c>
      <c r="B70" s="65" t="s">
        <v>49</v>
      </c>
      <c r="C70" s="37">
        <v>-5.1599999999999966</v>
      </c>
      <c r="D70" s="37">
        <v>0.62999999999999545</v>
      </c>
      <c r="E70" s="37">
        <v>-0.10999999999999943</v>
      </c>
      <c r="F70" s="37">
        <v>2.9500000000000028</v>
      </c>
      <c r="G70" s="37">
        <v>3.25</v>
      </c>
      <c r="H70" s="44"/>
      <c r="I70" s="37">
        <v>14.430000000000007</v>
      </c>
      <c r="J70" s="44"/>
      <c r="K70" s="37">
        <v>16.21</v>
      </c>
      <c r="L70" s="37">
        <v>4.1099999999999994</v>
      </c>
      <c r="M70" s="37">
        <v>14.75</v>
      </c>
      <c r="N70" s="37">
        <v>3.019999999999996</v>
      </c>
      <c r="O70" s="37">
        <v>7.3999999999999986</v>
      </c>
      <c r="P70" s="37">
        <v>17.21</v>
      </c>
      <c r="Q70" s="37">
        <v>15.159999999999997</v>
      </c>
      <c r="R70" s="37">
        <v>-23.549999999999997</v>
      </c>
      <c r="S70" s="37">
        <v>1.0499999999999972</v>
      </c>
      <c r="T70" s="37">
        <v>-5.4500000000000028</v>
      </c>
      <c r="U70" s="37">
        <v>-5.1099999999999994</v>
      </c>
      <c r="V70" s="37">
        <v>18.450000000000003</v>
      </c>
      <c r="W70" s="37">
        <v>-1.3599999999999994</v>
      </c>
      <c r="X70" s="37">
        <v>2.4599999999999937</v>
      </c>
      <c r="Y70" s="37">
        <v>-7.9599999999999937</v>
      </c>
    </row>
    <row r="71" spans="1:25" ht="18.75" x14ac:dyDescent="0.25">
      <c r="A71" s="9">
        <v>9</v>
      </c>
      <c r="B71" s="65" t="s">
        <v>50</v>
      </c>
      <c r="C71" s="37">
        <v>4.9000000000000057</v>
      </c>
      <c r="D71" s="37">
        <v>0.34999999999999432</v>
      </c>
      <c r="E71" s="37">
        <v>-8.8699999999999974</v>
      </c>
      <c r="F71" s="37">
        <v>-6.98</v>
      </c>
      <c r="G71" s="37">
        <v>6.9599999999999937</v>
      </c>
      <c r="H71" s="44"/>
      <c r="I71" s="37">
        <v>9.0900000000000034</v>
      </c>
      <c r="J71" s="44"/>
      <c r="K71" s="37">
        <v>19.54</v>
      </c>
      <c r="L71" s="37">
        <v>8.5499999999999972</v>
      </c>
      <c r="M71" s="37">
        <v>15.070000000000007</v>
      </c>
      <c r="N71" s="37">
        <v>-0.97999999999999687</v>
      </c>
      <c r="O71" s="37">
        <v>-19.349999999999998</v>
      </c>
      <c r="P71" s="37">
        <v>-3.3099999999999952</v>
      </c>
      <c r="Q71" s="37">
        <v>-3.259999999999998</v>
      </c>
      <c r="R71" s="37">
        <v>-23.549999999999997</v>
      </c>
      <c r="S71" s="37">
        <v>-2.7600000000000051</v>
      </c>
      <c r="T71" s="37">
        <v>5.8099999999999881</v>
      </c>
      <c r="U71" s="37">
        <v>2.0300000000000011</v>
      </c>
      <c r="V71" s="37">
        <v>-3.3399999999999963</v>
      </c>
      <c r="W71" s="37">
        <v>7.960000000000008</v>
      </c>
      <c r="X71" s="37">
        <v>9.7999999999999972</v>
      </c>
      <c r="Y71" s="37">
        <v>-4.9699999999999989</v>
      </c>
    </row>
    <row r="72" spans="1:25" ht="18.75" x14ac:dyDescent="0.25">
      <c r="A72" s="9">
        <v>10</v>
      </c>
      <c r="B72" s="65" t="s">
        <v>51</v>
      </c>
      <c r="C72" s="37">
        <v>-8.8499999999999943</v>
      </c>
      <c r="D72" s="37">
        <v>-3.960000000000008</v>
      </c>
      <c r="E72" s="37">
        <v>5.4500000000000028</v>
      </c>
      <c r="F72" s="37">
        <v>-2.0799999999999983</v>
      </c>
      <c r="G72" s="37">
        <v>-11.560000000000002</v>
      </c>
      <c r="H72" s="44"/>
      <c r="I72" s="37">
        <v>6.9300000000000068</v>
      </c>
      <c r="J72" s="44"/>
      <c r="K72" s="44"/>
      <c r="L72" s="44"/>
      <c r="M72" s="37">
        <v>2.9899999999999949</v>
      </c>
      <c r="N72" s="37">
        <v>-8.75</v>
      </c>
      <c r="O72" s="37">
        <v>1.5200000000000031</v>
      </c>
      <c r="P72" s="37">
        <v>-0.43999999999999773</v>
      </c>
      <c r="Q72" s="37">
        <v>-2.490000000000002</v>
      </c>
      <c r="R72" s="37">
        <v>-24.869999999999997</v>
      </c>
      <c r="S72" s="37">
        <v>5.2199999999999989</v>
      </c>
      <c r="T72" s="37">
        <v>1.0999999999999943</v>
      </c>
      <c r="U72" s="37">
        <v>-16.900000000000006</v>
      </c>
      <c r="V72" s="37">
        <v>11.050000000000011</v>
      </c>
      <c r="W72" s="37">
        <v>-13.39</v>
      </c>
      <c r="X72" s="37">
        <v>-14.730000000000004</v>
      </c>
      <c r="Y72" s="37">
        <v>-21.709999999999994</v>
      </c>
    </row>
    <row r="73" spans="1:25" ht="18.75" x14ac:dyDescent="0.25">
      <c r="A73" s="9">
        <v>11</v>
      </c>
      <c r="B73" s="65" t="s">
        <v>52</v>
      </c>
      <c r="C73" s="37">
        <v>-8.9399999999999977</v>
      </c>
      <c r="D73" s="37">
        <v>-9.5700000000000074</v>
      </c>
      <c r="E73" s="37">
        <v>-9.4899999999999949</v>
      </c>
      <c r="F73" s="37">
        <v>-20.93</v>
      </c>
      <c r="G73" s="37">
        <v>13.069999999999993</v>
      </c>
      <c r="H73" s="44"/>
      <c r="I73" s="37">
        <v>2.7600000000000051</v>
      </c>
      <c r="J73" s="44"/>
      <c r="K73" s="37">
        <v>-18.880000000000003</v>
      </c>
      <c r="L73" s="37">
        <v>-11.980000000000004</v>
      </c>
      <c r="M73" s="37">
        <v>5.6299999999999955</v>
      </c>
      <c r="N73" s="37">
        <v>-4.5499999999999972</v>
      </c>
      <c r="O73" s="37">
        <v>1.3999999999999986</v>
      </c>
      <c r="P73" s="37">
        <v>4.0100000000000051</v>
      </c>
      <c r="Q73" s="37">
        <v>1</v>
      </c>
      <c r="R73" s="37">
        <v>12.630000000000003</v>
      </c>
      <c r="S73" s="37">
        <v>0.65000000000000568</v>
      </c>
      <c r="T73" s="37">
        <v>0.39000000000000057</v>
      </c>
      <c r="U73" s="37">
        <v>4.1799999999999926</v>
      </c>
      <c r="V73" s="37">
        <v>-3.3399999999999963</v>
      </c>
      <c r="W73" s="37">
        <v>2.4200000000000017</v>
      </c>
      <c r="X73" s="37">
        <v>-8.9100000000000108</v>
      </c>
      <c r="Y73" s="37">
        <v>-0.70999999999999375</v>
      </c>
    </row>
    <row r="74" spans="1:25" ht="18.75" x14ac:dyDescent="0.25">
      <c r="A74" s="9">
        <v>12</v>
      </c>
      <c r="B74" s="65" t="s">
        <v>53</v>
      </c>
      <c r="C74" s="37">
        <v>-6.019999999999996</v>
      </c>
      <c r="D74" s="37">
        <v>-8.460000000000008</v>
      </c>
      <c r="E74" s="37">
        <v>-3.1599999999999966</v>
      </c>
      <c r="F74" s="37">
        <v>0.16000000000000369</v>
      </c>
      <c r="G74" s="37">
        <v>-3.0000000000001137E-2</v>
      </c>
      <c r="H74" s="44"/>
      <c r="I74" s="37">
        <v>-8.0699999999999932</v>
      </c>
      <c r="J74" s="44"/>
      <c r="K74" s="37">
        <v>8.9200000000000017</v>
      </c>
      <c r="L74" s="37">
        <v>7.93</v>
      </c>
      <c r="M74" s="37">
        <v>-21.189999999999998</v>
      </c>
      <c r="N74" s="37">
        <v>-35.369999999999997</v>
      </c>
      <c r="O74" s="37">
        <v>-20.279999999999998</v>
      </c>
      <c r="P74" s="37">
        <v>3.8999999999999986</v>
      </c>
      <c r="Q74" s="37">
        <v>-6.2000000000000028</v>
      </c>
      <c r="R74" s="37">
        <v>7.9400000000000048</v>
      </c>
      <c r="S74" s="37">
        <v>1.980000000000004</v>
      </c>
      <c r="T74" s="37">
        <v>-17.590000000000003</v>
      </c>
      <c r="U74" s="37">
        <v>-8.8500000000000085</v>
      </c>
      <c r="V74" s="37">
        <v>-5.3099999999999952</v>
      </c>
      <c r="W74" s="37">
        <v>4.5600000000000023</v>
      </c>
      <c r="X74" s="37">
        <v>-3.2900000000000063</v>
      </c>
      <c r="Y74" s="37">
        <v>3.460000000000008</v>
      </c>
    </row>
    <row r="75" spans="1:25" ht="18.75" x14ac:dyDescent="0.25">
      <c r="A75" s="9">
        <v>13</v>
      </c>
      <c r="B75" s="65" t="s">
        <v>54</v>
      </c>
      <c r="C75" s="37">
        <v>-0.50999999999999091</v>
      </c>
      <c r="D75" s="37">
        <v>-17.670000000000009</v>
      </c>
      <c r="E75" s="37">
        <v>-8.32</v>
      </c>
      <c r="F75" s="37">
        <v>-12.120000000000001</v>
      </c>
      <c r="G75" s="37">
        <v>-1.5600000000000023</v>
      </c>
      <c r="H75" s="44"/>
      <c r="I75" s="37">
        <v>19.430000000000007</v>
      </c>
      <c r="J75" s="44"/>
      <c r="K75" s="37">
        <v>29.54</v>
      </c>
      <c r="L75" s="37">
        <v>8.5499999999999972</v>
      </c>
      <c r="M75" s="37">
        <v>-0.60999999999999943</v>
      </c>
      <c r="N75" s="37">
        <v>-20.019999999999996</v>
      </c>
      <c r="O75" s="37">
        <v>-17.759999999999998</v>
      </c>
      <c r="P75" s="37">
        <v>-9.259999999999998</v>
      </c>
      <c r="Q75" s="37">
        <v>-4.4500000000000028</v>
      </c>
      <c r="R75" s="37">
        <v>-19.869999999999997</v>
      </c>
      <c r="S75" s="37">
        <v>3.0499999999999972</v>
      </c>
      <c r="T75" s="37">
        <v>-5.1500000000000057</v>
      </c>
      <c r="U75" s="37">
        <v>-6.9000000000000057</v>
      </c>
      <c r="V75" s="37">
        <v>-9.7099999999999937</v>
      </c>
      <c r="W75" s="37">
        <v>-9.7899999999999991</v>
      </c>
      <c r="X75" s="37">
        <v>-15.38000000000001</v>
      </c>
      <c r="Y75" s="37">
        <v>-21.709999999999994</v>
      </c>
    </row>
    <row r="76" spans="1:25" ht="18.75" x14ac:dyDescent="0.25">
      <c r="A76" s="9">
        <v>14</v>
      </c>
      <c r="B76" s="65" t="s">
        <v>55</v>
      </c>
      <c r="C76" s="37">
        <v>-13.75</v>
      </c>
      <c r="D76" s="37">
        <v>-2.6500000000000057</v>
      </c>
      <c r="E76" s="37">
        <v>-4.6299999999999955</v>
      </c>
      <c r="F76" s="37">
        <v>-6.59</v>
      </c>
      <c r="G76" s="37">
        <v>-14.800000000000004</v>
      </c>
      <c r="H76" s="44"/>
      <c r="I76" s="37">
        <v>3.3000000000000114</v>
      </c>
      <c r="J76" s="44"/>
      <c r="K76" s="37">
        <v>4.3800000000000026</v>
      </c>
      <c r="L76" s="37">
        <v>0.15999999999999659</v>
      </c>
      <c r="M76" s="37">
        <v>-8.39</v>
      </c>
      <c r="N76" s="37">
        <v>2.75</v>
      </c>
      <c r="O76" s="37">
        <v>2.240000000000002</v>
      </c>
      <c r="P76" s="37">
        <v>-17.04</v>
      </c>
      <c r="Q76" s="37">
        <v>-14.450000000000003</v>
      </c>
      <c r="R76" s="37">
        <v>-17.22</v>
      </c>
      <c r="S76" s="37">
        <v>-5.5400000000000063</v>
      </c>
      <c r="T76" s="37">
        <v>-1.8800000000000097</v>
      </c>
      <c r="U76" s="37">
        <v>-11.070000000000007</v>
      </c>
      <c r="V76" s="37">
        <v>-7.8999999999999986</v>
      </c>
      <c r="W76" s="37">
        <v>-12.129999999999995</v>
      </c>
      <c r="X76" s="37">
        <v>-11.330000000000013</v>
      </c>
      <c r="Y76" s="44"/>
    </row>
    <row r="77" spans="1:25" ht="18.75" x14ac:dyDescent="0.25">
      <c r="A77" s="9">
        <v>15</v>
      </c>
      <c r="B77" s="65" t="s">
        <v>56</v>
      </c>
      <c r="C77" s="37">
        <v>2.0200000000000102</v>
      </c>
      <c r="D77" s="37">
        <v>3.2299999999999898</v>
      </c>
      <c r="E77" s="37">
        <v>-9.0799999999999983</v>
      </c>
      <c r="F77" s="37">
        <v>1.8500000000000014</v>
      </c>
      <c r="G77" s="37">
        <v>6.8799999999999955</v>
      </c>
      <c r="H77" s="37">
        <v>32.659999999999997</v>
      </c>
      <c r="I77" s="37">
        <v>6.7900000000000063</v>
      </c>
      <c r="J77" s="44"/>
      <c r="K77" s="37">
        <v>18.979999999999997</v>
      </c>
      <c r="L77" s="37">
        <v>17.989999999999995</v>
      </c>
      <c r="M77" s="37">
        <v>-3.3900000000000006</v>
      </c>
      <c r="N77" s="37">
        <v>-4.1099999999999994</v>
      </c>
      <c r="O77" s="37">
        <v>-22.81</v>
      </c>
      <c r="P77" s="37">
        <v>-12.29</v>
      </c>
      <c r="Q77" s="37">
        <v>-12.02</v>
      </c>
      <c r="R77" s="37">
        <v>7.2700000000000031</v>
      </c>
      <c r="S77" s="37">
        <v>1.2000000000000028</v>
      </c>
      <c r="T77" s="37">
        <v>2.7599999999999909</v>
      </c>
      <c r="U77" s="37">
        <v>-13.980000000000004</v>
      </c>
      <c r="V77" s="37">
        <v>9.4399999999999977</v>
      </c>
      <c r="W77" s="37">
        <v>1.2199999999999989</v>
      </c>
      <c r="X77" s="37">
        <v>10.589999999999989</v>
      </c>
      <c r="Y77" s="37">
        <v>4.7200000000000131</v>
      </c>
    </row>
    <row r="78" spans="1:25" ht="18.75" x14ac:dyDescent="0.25">
      <c r="A78" s="9">
        <v>16</v>
      </c>
      <c r="B78" s="66" t="s">
        <v>57</v>
      </c>
      <c r="C78" s="37">
        <v>-4.8299999999999983</v>
      </c>
      <c r="D78" s="37">
        <v>3.3099999999999881</v>
      </c>
      <c r="E78" s="37">
        <v>-2.0799999999999983</v>
      </c>
      <c r="F78" s="37">
        <v>-2.59</v>
      </c>
      <c r="G78" s="37">
        <v>-16.53</v>
      </c>
      <c r="H78" s="44"/>
      <c r="I78" s="37">
        <v>9.75</v>
      </c>
      <c r="J78" s="44"/>
      <c r="K78" s="37">
        <v>-42.13</v>
      </c>
      <c r="L78" s="37">
        <v>-43.120000000000005</v>
      </c>
      <c r="M78" s="37">
        <v>-17.339999999999996</v>
      </c>
      <c r="N78" s="37">
        <v>-20.439999999999998</v>
      </c>
      <c r="O78" s="37">
        <v>-19.29</v>
      </c>
      <c r="P78" s="37">
        <v>4.490000000000002</v>
      </c>
      <c r="Q78" s="37">
        <v>-9.0300000000000011</v>
      </c>
      <c r="R78" s="37">
        <v>-5.43</v>
      </c>
      <c r="S78" s="37">
        <v>-11.490000000000002</v>
      </c>
      <c r="T78" s="37">
        <v>2.769999999999996</v>
      </c>
      <c r="U78" s="37">
        <v>0.59999999999999432</v>
      </c>
      <c r="V78" s="37">
        <v>6.25</v>
      </c>
      <c r="W78" s="37">
        <v>-10.5</v>
      </c>
      <c r="X78" s="37">
        <v>-3.0300000000000011</v>
      </c>
      <c r="Y78" s="37">
        <v>10.560000000000002</v>
      </c>
    </row>
    <row r="79" spans="1:25" ht="18.75" x14ac:dyDescent="0.25">
      <c r="A79" s="9">
        <v>17</v>
      </c>
      <c r="B79" s="65" t="s">
        <v>58</v>
      </c>
      <c r="C79" s="37">
        <v>-0.95999999999999375</v>
      </c>
      <c r="D79" s="37">
        <v>-6.6300000000000097</v>
      </c>
      <c r="E79" s="37">
        <v>-12.529999999999994</v>
      </c>
      <c r="F79" s="37">
        <v>-7.7399999999999984</v>
      </c>
      <c r="G79" s="37">
        <v>-6.4000000000000057</v>
      </c>
      <c r="H79" s="44"/>
      <c r="I79" s="37">
        <v>-34.569999999999993</v>
      </c>
      <c r="J79" s="37">
        <v>11.68</v>
      </c>
      <c r="K79" s="37">
        <v>17.399999999999999</v>
      </c>
      <c r="L79" s="37">
        <v>9.259999999999998</v>
      </c>
      <c r="M79" s="37">
        <v>-17.549999999999997</v>
      </c>
      <c r="N79" s="37">
        <v>-8.36</v>
      </c>
      <c r="O79" s="37">
        <v>-12.21</v>
      </c>
      <c r="P79" s="37">
        <v>-2.5899999999999963</v>
      </c>
      <c r="Q79" s="37">
        <v>-9.4500000000000028</v>
      </c>
      <c r="R79" s="37">
        <v>-16.54</v>
      </c>
      <c r="S79" s="37">
        <v>4.2800000000000011</v>
      </c>
      <c r="T79" s="37">
        <v>-0.69000000000001194</v>
      </c>
      <c r="U79" s="37">
        <v>-8.6900000000000048</v>
      </c>
      <c r="V79" s="37">
        <v>2.5400000000000063</v>
      </c>
      <c r="W79" s="37">
        <v>-12.850000000000001</v>
      </c>
      <c r="X79" s="37">
        <v>4.539999999999992</v>
      </c>
      <c r="Y79" s="37">
        <v>9.230000000000004</v>
      </c>
    </row>
    <row r="80" spans="1:25" ht="18.75" x14ac:dyDescent="0.25">
      <c r="A80" s="9">
        <v>18</v>
      </c>
      <c r="B80" s="65" t="s">
        <v>59</v>
      </c>
      <c r="C80" s="37">
        <v>-4.5499999999999972</v>
      </c>
      <c r="D80" s="37">
        <v>-12.39</v>
      </c>
      <c r="E80" s="37">
        <v>-6.6599999999999966</v>
      </c>
      <c r="F80" s="37">
        <v>-7.3099999999999987</v>
      </c>
      <c r="G80" s="37">
        <v>-8.4000000000000057</v>
      </c>
      <c r="H80" s="44"/>
      <c r="I80" s="37">
        <v>-9.9799999999999898</v>
      </c>
      <c r="J80" s="44"/>
      <c r="K80" s="37">
        <v>-15.770000000000003</v>
      </c>
      <c r="L80" s="37">
        <v>-16.760000000000005</v>
      </c>
      <c r="M80" s="37">
        <v>4.2399999999999949</v>
      </c>
      <c r="N80" s="37">
        <v>-6.3699999999999974</v>
      </c>
      <c r="O80" s="37">
        <v>-4.0499999999999972</v>
      </c>
      <c r="P80" s="37">
        <v>-12.449999999999996</v>
      </c>
      <c r="Q80" s="37">
        <v>-3.740000000000002</v>
      </c>
      <c r="R80" s="37">
        <v>-1.9799999999999969</v>
      </c>
      <c r="S80" s="37">
        <v>-4.7999999999999972</v>
      </c>
      <c r="T80" s="37">
        <v>-5.2000000000000028</v>
      </c>
      <c r="U80" s="37">
        <v>-22.390000000000008</v>
      </c>
      <c r="V80" s="37">
        <v>6.960000000000008</v>
      </c>
      <c r="W80" s="37">
        <v>-5.1200000000000045</v>
      </c>
      <c r="X80" s="37">
        <v>-4.230000000000004</v>
      </c>
      <c r="Y80" s="37">
        <v>-7.9599999999999937</v>
      </c>
    </row>
    <row r="81" spans="1:25" ht="18.75" x14ac:dyDescent="0.25">
      <c r="A81" s="9">
        <v>19</v>
      </c>
      <c r="B81" s="65" t="s">
        <v>60</v>
      </c>
      <c r="C81" s="37">
        <v>-0.79999999999999716</v>
      </c>
      <c r="D81" s="37">
        <v>-4.980000000000004</v>
      </c>
      <c r="E81" s="37">
        <v>0.20000000000000284</v>
      </c>
      <c r="F81" s="37">
        <v>-3.009999999999998</v>
      </c>
      <c r="G81" s="37">
        <v>6.039999999999992</v>
      </c>
      <c r="H81" s="44"/>
      <c r="I81" s="37">
        <v>1.7400000000000091</v>
      </c>
      <c r="J81" s="44"/>
      <c r="K81" s="37">
        <v>-21.89</v>
      </c>
      <c r="L81" s="37">
        <v>-8.5900000000000034</v>
      </c>
      <c r="M81" s="37">
        <v>0.30000000000000426</v>
      </c>
      <c r="N81" s="37">
        <v>-1.2199999999999989</v>
      </c>
      <c r="O81" s="37">
        <v>-4.4499999999999957</v>
      </c>
      <c r="P81" s="37">
        <v>-15.850000000000001</v>
      </c>
      <c r="Q81" s="37">
        <v>-14.52</v>
      </c>
      <c r="R81" s="37">
        <v>-27.65</v>
      </c>
      <c r="S81" s="37">
        <v>-17.57</v>
      </c>
      <c r="T81" s="37">
        <v>-0.90000000000000568</v>
      </c>
      <c r="U81" s="37">
        <v>6.9999999999993179E-2</v>
      </c>
      <c r="V81" s="37">
        <v>-10.209999999999994</v>
      </c>
      <c r="W81" s="37">
        <v>-8.6599999999999966</v>
      </c>
      <c r="X81" s="37">
        <v>0.51999999999999602</v>
      </c>
      <c r="Y81" s="37">
        <v>-5</v>
      </c>
    </row>
    <row r="82" spans="1:25" ht="18.75" x14ac:dyDescent="0.25">
      <c r="A82" s="9">
        <v>20</v>
      </c>
      <c r="B82" s="65" t="s">
        <v>61</v>
      </c>
      <c r="C82" s="37">
        <v>-4.3499999999999943</v>
      </c>
      <c r="D82" s="37">
        <v>-1.6500000000000057</v>
      </c>
      <c r="E82" s="37">
        <v>-9.1999999999999957</v>
      </c>
      <c r="F82" s="37">
        <v>-7.93</v>
      </c>
      <c r="G82" s="37">
        <v>-0.35999999999999943</v>
      </c>
      <c r="H82" s="44"/>
      <c r="I82" s="37">
        <v>-8.6999999999999886</v>
      </c>
      <c r="J82" s="44"/>
      <c r="K82" s="37">
        <v>15.369999999999997</v>
      </c>
      <c r="L82" s="37">
        <v>8.8499999999999943</v>
      </c>
      <c r="M82" s="37">
        <v>-1.3200000000000003</v>
      </c>
      <c r="N82" s="37">
        <v>12.960000000000008</v>
      </c>
      <c r="O82" s="37">
        <v>15.649999999999999</v>
      </c>
      <c r="P82" s="37">
        <v>-2.8200000000000003</v>
      </c>
      <c r="Q82" s="37">
        <v>4</v>
      </c>
      <c r="R82" s="37">
        <v>-10.969999999999999</v>
      </c>
      <c r="S82" s="37">
        <v>-2.210000000000008</v>
      </c>
      <c r="T82" s="37">
        <v>-0.57000000000000739</v>
      </c>
      <c r="U82" s="37">
        <v>-0.87000000000000455</v>
      </c>
      <c r="V82" s="37">
        <v>3.3900000000000006</v>
      </c>
      <c r="W82" s="37">
        <v>-0.12999999999999545</v>
      </c>
      <c r="X82" s="37">
        <v>-2.5100000000000051</v>
      </c>
      <c r="Y82" s="37">
        <v>3.3500000000000085</v>
      </c>
    </row>
    <row r="83" spans="1:25" ht="18.75" x14ac:dyDescent="0.25">
      <c r="A83" s="9">
        <v>21</v>
      </c>
      <c r="B83" s="65" t="s">
        <v>62</v>
      </c>
      <c r="C83" s="37">
        <v>-1.2399999999999949</v>
      </c>
      <c r="D83" s="37">
        <v>-8.3400000000000034</v>
      </c>
      <c r="E83" s="37">
        <v>-10.209999999999994</v>
      </c>
      <c r="F83" s="37">
        <v>-3.3000000000000007</v>
      </c>
      <c r="G83" s="37">
        <v>-7</v>
      </c>
      <c r="H83" s="44"/>
      <c r="I83" s="37">
        <v>19.430000000000007</v>
      </c>
      <c r="J83" s="44"/>
      <c r="K83" s="37">
        <v>-19.21</v>
      </c>
      <c r="L83" s="37">
        <v>-7.7000000000000028</v>
      </c>
      <c r="M83" s="37">
        <v>3.2800000000000011</v>
      </c>
      <c r="N83" s="37">
        <v>-1.6899999999999977</v>
      </c>
      <c r="O83" s="37">
        <v>6.9600000000000009</v>
      </c>
      <c r="P83" s="37">
        <v>-26.759999999999998</v>
      </c>
      <c r="Q83" s="37">
        <v>-2.7800000000000011</v>
      </c>
      <c r="R83" s="44"/>
      <c r="S83" s="37">
        <v>8.4299999999999926</v>
      </c>
      <c r="T83" s="37">
        <v>2.4899999999999949</v>
      </c>
      <c r="U83" s="37">
        <v>-2.730000000000004</v>
      </c>
      <c r="V83" s="37">
        <v>-0.89999999999999858</v>
      </c>
      <c r="W83" s="37">
        <v>-3.6799999999999926</v>
      </c>
      <c r="X83" s="37">
        <v>-32.550000000000004</v>
      </c>
      <c r="Y83" s="37">
        <v>-28.559999999999995</v>
      </c>
    </row>
    <row r="84" spans="1:25" ht="18.75" x14ac:dyDescent="0.25">
      <c r="A84" s="9">
        <v>22</v>
      </c>
      <c r="B84" s="65" t="s">
        <v>63</v>
      </c>
      <c r="C84" s="37">
        <v>0.32999999999999829</v>
      </c>
      <c r="D84" s="37">
        <v>2.25</v>
      </c>
      <c r="E84" s="37">
        <v>10.82</v>
      </c>
      <c r="F84" s="37">
        <v>1.730000000000004</v>
      </c>
      <c r="G84" s="37">
        <v>-3.230000000000004</v>
      </c>
      <c r="H84" s="44"/>
      <c r="I84" s="37">
        <v>9.4300000000000068</v>
      </c>
      <c r="J84" s="44"/>
      <c r="K84" s="37">
        <v>-25.46</v>
      </c>
      <c r="L84" s="37">
        <v>-51.45</v>
      </c>
      <c r="M84" s="37">
        <v>-6.3599999999999994</v>
      </c>
      <c r="N84" s="37">
        <v>2.6000000000000085</v>
      </c>
      <c r="O84" s="37">
        <v>-31.25</v>
      </c>
      <c r="P84" s="37">
        <v>19.309999999999995</v>
      </c>
      <c r="Q84" s="37">
        <v>40.789999999999992</v>
      </c>
      <c r="R84" s="37">
        <v>-28.819999999999997</v>
      </c>
      <c r="S84" s="37">
        <v>-17.11</v>
      </c>
      <c r="T84" s="37">
        <v>-26.980000000000004</v>
      </c>
      <c r="U84" s="37">
        <v>-15.780000000000008</v>
      </c>
      <c r="V84" s="37">
        <v>6.3299999999999983</v>
      </c>
      <c r="W84" s="37">
        <v>-7.1400000000000006</v>
      </c>
      <c r="X84" s="37">
        <v>3.6199999999999903</v>
      </c>
      <c r="Y84" s="37">
        <v>-3.0999999999999943</v>
      </c>
    </row>
    <row r="85" spans="1:25" ht="18.75" x14ac:dyDescent="0.25">
      <c r="A85" s="9">
        <v>23</v>
      </c>
      <c r="B85" s="65" t="s">
        <v>64</v>
      </c>
      <c r="C85" s="37">
        <v>-3.0899999999999892</v>
      </c>
      <c r="D85" s="37">
        <v>-1.4900000000000091</v>
      </c>
      <c r="E85" s="37">
        <v>-1.9299999999999997</v>
      </c>
      <c r="F85" s="37">
        <v>-5.9899999999999984</v>
      </c>
      <c r="G85" s="37">
        <v>3.769999999999996</v>
      </c>
      <c r="H85" s="44"/>
      <c r="I85" s="37">
        <v>6.3200000000000074</v>
      </c>
      <c r="J85" s="44"/>
      <c r="K85" s="37">
        <v>25.220000000000006</v>
      </c>
      <c r="L85" s="37">
        <v>-0.10000000000000142</v>
      </c>
      <c r="M85" s="37">
        <v>-14.14</v>
      </c>
      <c r="N85" s="37">
        <v>-19.75</v>
      </c>
      <c r="O85" s="37">
        <v>-14.89</v>
      </c>
      <c r="P85" s="37">
        <v>24.610000000000007</v>
      </c>
      <c r="Q85" s="37">
        <v>7.3799999999999955</v>
      </c>
      <c r="R85" s="37">
        <v>-8.4099999999999966</v>
      </c>
      <c r="S85" s="37">
        <v>-9.1200000000000045</v>
      </c>
      <c r="T85" s="37">
        <v>-9.0700000000000074</v>
      </c>
      <c r="U85" s="37">
        <v>-14.730000000000004</v>
      </c>
      <c r="V85" s="37">
        <v>-17.259999999999998</v>
      </c>
      <c r="W85" s="37">
        <v>12.060000000000002</v>
      </c>
      <c r="X85" s="37">
        <v>0.64999999999999147</v>
      </c>
      <c r="Y85" s="37">
        <v>-0.94999999999998863</v>
      </c>
    </row>
    <row r="86" spans="1:25" ht="18.75" x14ac:dyDescent="0.25">
      <c r="A86" s="9">
        <v>24</v>
      </c>
      <c r="B86" s="65" t="s">
        <v>65</v>
      </c>
      <c r="C86" s="37">
        <v>-5.8999999999999915</v>
      </c>
      <c r="D86" s="37">
        <v>-9.0300000000000011</v>
      </c>
      <c r="E86" s="37">
        <v>-14.059999999999999</v>
      </c>
      <c r="F86" s="37">
        <v>-7.9499999999999993</v>
      </c>
      <c r="G86" s="37">
        <v>5.7000000000000028</v>
      </c>
      <c r="H86" s="44"/>
      <c r="I86" s="37">
        <v>5.1400000000000006</v>
      </c>
      <c r="J86" s="44"/>
      <c r="K86" s="37">
        <v>2.8699999999999974</v>
      </c>
      <c r="L86" s="37">
        <v>21.879999999999995</v>
      </c>
      <c r="M86" s="37">
        <v>13.810000000000002</v>
      </c>
      <c r="N86" s="37">
        <v>1.0000000000005116E-2</v>
      </c>
      <c r="O86" s="37">
        <v>-13.629999999999999</v>
      </c>
      <c r="P86" s="37">
        <v>15.21</v>
      </c>
      <c r="Q86" s="37">
        <v>13.280000000000001</v>
      </c>
      <c r="R86" s="37">
        <v>18.550000000000004</v>
      </c>
      <c r="S86" s="37">
        <v>9.5499999999999972</v>
      </c>
      <c r="T86" s="37">
        <v>2.4899999999999949</v>
      </c>
      <c r="U86" s="37">
        <v>9.61</v>
      </c>
      <c r="V86" s="37">
        <v>-7.5899999999999963</v>
      </c>
      <c r="W86" s="37">
        <v>-2</v>
      </c>
      <c r="X86" s="37">
        <v>-3.5700000000000074</v>
      </c>
      <c r="Y86" s="37">
        <v>-5.5599999999999881</v>
      </c>
    </row>
    <row r="87" spans="1:25" ht="18.75" x14ac:dyDescent="0.25">
      <c r="A87" s="9">
        <v>25</v>
      </c>
      <c r="B87" s="65" t="s">
        <v>66</v>
      </c>
      <c r="C87" s="37">
        <v>-4.7099999999999937</v>
      </c>
      <c r="D87" s="37">
        <v>-9.1600000000000108</v>
      </c>
      <c r="E87" s="37">
        <v>-3.2999999999999972</v>
      </c>
      <c r="F87" s="37">
        <v>-4.1699999999999982</v>
      </c>
      <c r="G87" s="37">
        <v>14.629999999999995</v>
      </c>
      <c r="H87" s="44"/>
      <c r="I87" s="37">
        <v>-7.8399999999999892</v>
      </c>
      <c r="J87" s="44"/>
      <c r="K87" s="37">
        <v>7.8699999999999974</v>
      </c>
      <c r="L87" s="37">
        <v>-1.4500000000000028</v>
      </c>
      <c r="M87" s="37">
        <v>-10.839999999999996</v>
      </c>
      <c r="N87" s="37">
        <v>-17.829999999999998</v>
      </c>
      <c r="O87" s="37">
        <v>-1.6799999999999997</v>
      </c>
      <c r="P87" s="37">
        <v>-11.89</v>
      </c>
      <c r="Q87" s="37">
        <v>-14.970000000000002</v>
      </c>
      <c r="R87" s="37">
        <v>-4.0399999999999991</v>
      </c>
      <c r="S87" s="37">
        <v>-1.8100000000000023</v>
      </c>
      <c r="T87" s="37">
        <v>-8.6200000000000045</v>
      </c>
      <c r="U87" s="37">
        <v>-9.8000000000000043</v>
      </c>
      <c r="V87" s="37">
        <v>-3.769999999999996</v>
      </c>
      <c r="W87" s="37">
        <v>-0.51999999999999602</v>
      </c>
      <c r="X87" s="37">
        <v>-5.1099999999999994</v>
      </c>
      <c r="Y87" s="37">
        <v>8.7700000000000102</v>
      </c>
    </row>
    <row r="88" spans="1:25" ht="18.75" x14ac:dyDescent="0.25">
      <c r="A88" s="9">
        <v>26</v>
      </c>
      <c r="B88" s="65" t="s">
        <v>67</v>
      </c>
      <c r="C88" s="37">
        <v>-11.329999999999998</v>
      </c>
      <c r="D88" s="37">
        <v>4.019999999999996</v>
      </c>
      <c r="E88" s="37">
        <v>-8.5</v>
      </c>
      <c r="F88" s="37">
        <v>-1.879999999999999</v>
      </c>
      <c r="G88" s="37">
        <v>21.769999999999996</v>
      </c>
      <c r="H88" s="44"/>
      <c r="I88" s="37">
        <v>-7.5999999999999943</v>
      </c>
      <c r="J88" s="44"/>
      <c r="K88" s="70">
        <v>-50.46</v>
      </c>
      <c r="L88" s="70">
        <v>-51.45</v>
      </c>
      <c r="M88" s="37">
        <v>28.28</v>
      </c>
      <c r="N88" s="37">
        <v>-1.6899999999999977</v>
      </c>
      <c r="O88" s="70">
        <v>-45.54</v>
      </c>
      <c r="P88" s="37">
        <v>-19.259999999999998</v>
      </c>
      <c r="Q88" s="37">
        <v>2.2199999999999989</v>
      </c>
      <c r="R88" s="70">
        <v>-45.54</v>
      </c>
      <c r="S88" s="37">
        <v>10.219999999999999</v>
      </c>
      <c r="T88" s="37">
        <v>3.1799999999999926</v>
      </c>
      <c r="U88" s="37">
        <v>1.4299999999999926</v>
      </c>
      <c r="V88" s="37">
        <v>3.3000000000000114</v>
      </c>
      <c r="W88" s="37">
        <v>6.6099999999999994</v>
      </c>
      <c r="X88" s="37">
        <v>-3.2800000000000011</v>
      </c>
      <c r="Y88" s="37">
        <v>4.0600000000000023</v>
      </c>
    </row>
    <row r="89" spans="1:25" ht="18.75" x14ac:dyDescent="0.25">
      <c r="A89" s="9">
        <v>27</v>
      </c>
      <c r="B89" s="65" t="s">
        <v>68</v>
      </c>
      <c r="C89" s="37">
        <v>-2.6400000000000006</v>
      </c>
      <c r="D89" s="37">
        <v>-3.6000000000000085</v>
      </c>
      <c r="E89" s="37">
        <v>1.0300000000000011</v>
      </c>
      <c r="F89" s="37">
        <v>-5.4600000000000009</v>
      </c>
      <c r="G89" s="37">
        <v>2.9399999999999977</v>
      </c>
      <c r="H89" s="44"/>
      <c r="I89" s="37">
        <v>0.9100000000000108</v>
      </c>
      <c r="J89" s="44"/>
      <c r="K89" s="37">
        <v>-7.4399999999999977</v>
      </c>
      <c r="L89" s="37">
        <v>0.87999999999999545</v>
      </c>
      <c r="M89" s="37">
        <v>5.7000000000000028</v>
      </c>
      <c r="N89" s="37">
        <v>4.1200000000000045</v>
      </c>
      <c r="O89" s="37">
        <v>13.170000000000002</v>
      </c>
      <c r="P89" s="37">
        <v>13.640000000000008</v>
      </c>
      <c r="Q89" s="37">
        <v>20.28</v>
      </c>
      <c r="R89" s="37">
        <v>-1.529999999999994</v>
      </c>
      <c r="S89" s="37">
        <v>6.9999999999993179E-2</v>
      </c>
      <c r="T89" s="37">
        <v>-1.460000000000008</v>
      </c>
      <c r="U89" s="37">
        <v>-12.770000000000003</v>
      </c>
      <c r="V89" s="37">
        <v>1.7900000000000063</v>
      </c>
      <c r="W89" s="37">
        <v>-7.7399999999999949</v>
      </c>
      <c r="X89" s="37">
        <v>-4.210000000000008</v>
      </c>
      <c r="Y89" s="37">
        <v>-5.3900000000000006</v>
      </c>
    </row>
    <row r="90" spans="1:25" ht="18.75" x14ac:dyDescent="0.25">
      <c r="A90" s="9">
        <v>28</v>
      </c>
      <c r="B90" s="65" t="s">
        <v>69</v>
      </c>
      <c r="C90" s="37">
        <v>3.3700000000000045</v>
      </c>
      <c r="D90" s="37">
        <v>-3.2200000000000131</v>
      </c>
      <c r="E90" s="37">
        <v>-8.1899999999999977</v>
      </c>
      <c r="F90" s="37">
        <v>-7.8900000000000006</v>
      </c>
      <c r="G90" s="37">
        <v>5.3100000000000023</v>
      </c>
      <c r="H90" s="44"/>
      <c r="I90" s="37">
        <v>-18.569999999999993</v>
      </c>
      <c r="J90" s="44"/>
      <c r="K90" s="37">
        <v>-30.46</v>
      </c>
      <c r="L90" s="37">
        <v>-11.450000000000003</v>
      </c>
      <c r="M90" s="37">
        <v>6.7000000000000028</v>
      </c>
      <c r="N90" s="37">
        <v>6.730000000000004</v>
      </c>
      <c r="O90" s="37">
        <v>22.880000000000003</v>
      </c>
      <c r="P90" s="37">
        <v>17.059999999999995</v>
      </c>
      <c r="Q90" s="37">
        <v>9.5899999999999963</v>
      </c>
      <c r="R90" s="37">
        <v>-27.139999999999997</v>
      </c>
      <c r="S90" s="37">
        <v>2.6200000000000045</v>
      </c>
      <c r="T90" s="37">
        <v>9.8999999999999915</v>
      </c>
      <c r="U90" s="37">
        <v>-17.550000000000004</v>
      </c>
      <c r="V90" s="37">
        <v>-5.259999999999998</v>
      </c>
      <c r="W90" s="37">
        <v>-0.17999999999999261</v>
      </c>
      <c r="X90" s="37">
        <v>-15.300000000000004</v>
      </c>
      <c r="Y90" s="37">
        <v>-16.709999999999994</v>
      </c>
    </row>
    <row r="91" spans="1:25" ht="18.75" x14ac:dyDescent="0.25">
      <c r="A91" s="9">
        <v>29</v>
      </c>
      <c r="B91" s="65" t="s">
        <v>70</v>
      </c>
      <c r="C91" s="37">
        <v>-4.269999999999996</v>
      </c>
      <c r="D91" s="37">
        <v>-10.920000000000002</v>
      </c>
      <c r="E91" s="37">
        <v>-7.8699999999999974</v>
      </c>
      <c r="F91" s="37">
        <v>-13.23</v>
      </c>
      <c r="G91" s="37">
        <v>2.1400000000000006</v>
      </c>
      <c r="H91" s="44"/>
      <c r="I91" s="37">
        <v>1.25</v>
      </c>
      <c r="J91" s="44"/>
      <c r="K91" s="37">
        <v>11</v>
      </c>
      <c r="L91" s="37">
        <v>11.049999999999997</v>
      </c>
      <c r="M91" s="37">
        <v>-11.719999999999999</v>
      </c>
      <c r="N91" s="37">
        <v>-9.1599999999999966</v>
      </c>
      <c r="O91" s="37">
        <v>-8.9999999999996305E-2</v>
      </c>
      <c r="P91" s="37">
        <v>2.3599999999999994</v>
      </c>
      <c r="Q91" s="37">
        <v>3.6299999999999955</v>
      </c>
      <c r="R91" s="37">
        <v>8.8800000000000026</v>
      </c>
      <c r="S91" s="37">
        <v>-3.1800000000000068</v>
      </c>
      <c r="T91" s="37">
        <v>2.3900000000000006</v>
      </c>
      <c r="U91" s="37">
        <v>-4.7400000000000091</v>
      </c>
      <c r="V91" s="37">
        <v>-6.9199999999999946</v>
      </c>
      <c r="W91" s="37">
        <v>-5.2600000000000051</v>
      </c>
      <c r="X91" s="37">
        <v>-16.690000000000005</v>
      </c>
      <c r="Y91" s="37">
        <v>-1.2999999999999972</v>
      </c>
    </row>
    <row r="92" spans="1:25" ht="18.75" x14ac:dyDescent="0.25">
      <c r="A92" s="9">
        <v>30</v>
      </c>
      <c r="B92" s="65" t="s">
        <v>71</v>
      </c>
      <c r="C92" s="37">
        <v>-4.269999999999996</v>
      </c>
      <c r="D92" s="37">
        <v>-4.2400000000000091</v>
      </c>
      <c r="E92" s="37">
        <v>2.0400000000000063</v>
      </c>
      <c r="F92" s="37">
        <v>-6.9499999999999993</v>
      </c>
      <c r="G92" s="37">
        <v>-7.8100000000000023</v>
      </c>
      <c r="H92" s="44"/>
      <c r="I92" s="37">
        <v>-8.1199999999999903</v>
      </c>
      <c r="J92" s="44"/>
      <c r="K92" s="37">
        <v>-5.009999999999998</v>
      </c>
      <c r="L92" s="37">
        <v>-4.18</v>
      </c>
      <c r="M92" s="37">
        <v>3.9099999999999966</v>
      </c>
      <c r="N92" s="37">
        <v>4.980000000000004</v>
      </c>
      <c r="O92" s="37">
        <v>8.6300000000000026</v>
      </c>
      <c r="P92" s="37">
        <v>7.4100000000000037</v>
      </c>
      <c r="Q92" s="37">
        <v>1.7999999999999972</v>
      </c>
      <c r="R92" s="37">
        <v>15.979999999999997</v>
      </c>
      <c r="S92" s="37">
        <v>2.3499999999999943</v>
      </c>
      <c r="T92" s="37">
        <v>-0.69000000000001194</v>
      </c>
      <c r="U92" s="37">
        <v>-9.0800000000000054</v>
      </c>
      <c r="V92" s="37">
        <v>9.36</v>
      </c>
      <c r="W92" s="37">
        <v>-4.9099999999999966</v>
      </c>
      <c r="X92" s="37">
        <v>-14.840000000000003</v>
      </c>
      <c r="Y92" s="37">
        <v>-3.8199999999999932</v>
      </c>
    </row>
    <row r="93" spans="1:25" ht="18.75" x14ac:dyDescent="0.25">
      <c r="A93" s="9">
        <v>31</v>
      </c>
      <c r="B93" s="65" t="s">
        <v>72</v>
      </c>
      <c r="C93" s="37">
        <v>-1.6700000000000017</v>
      </c>
      <c r="D93" s="37">
        <v>-3.7000000000000028</v>
      </c>
      <c r="E93" s="37">
        <v>-13.579999999999998</v>
      </c>
      <c r="F93" s="37">
        <v>-10.309999999999999</v>
      </c>
      <c r="G93" s="37">
        <v>18.739999999999995</v>
      </c>
      <c r="H93" s="44"/>
      <c r="I93" s="37">
        <v>-1.3999999999999915</v>
      </c>
      <c r="J93" s="44"/>
      <c r="K93" s="70">
        <v>-50.46</v>
      </c>
      <c r="L93" s="70">
        <v>-51.45</v>
      </c>
      <c r="M93" s="37">
        <v>19.53</v>
      </c>
      <c r="N93" s="37">
        <v>-33.56</v>
      </c>
      <c r="O93" s="37">
        <v>-17.41</v>
      </c>
      <c r="P93" s="37">
        <v>6.3699999999999974</v>
      </c>
      <c r="Q93" s="37">
        <v>2.8500000000000014</v>
      </c>
      <c r="R93" s="37">
        <v>4.18</v>
      </c>
      <c r="S93" s="37">
        <v>-0.73000000000000398</v>
      </c>
      <c r="T93" s="37">
        <v>-5.3200000000000074</v>
      </c>
      <c r="U93" s="37">
        <v>0.86999999999999034</v>
      </c>
      <c r="V93" s="37">
        <v>-15.989999999999995</v>
      </c>
      <c r="W93" s="37">
        <v>1.4200000000000017</v>
      </c>
      <c r="X93" s="37">
        <v>0.20999999999999375</v>
      </c>
      <c r="Y93" s="37">
        <v>9.5</v>
      </c>
    </row>
    <row r="94" spans="1:25" ht="18.75" x14ac:dyDescent="0.25">
      <c r="A94" s="9">
        <v>32</v>
      </c>
      <c r="B94" s="65" t="s">
        <v>73</v>
      </c>
      <c r="C94" s="37">
        <v>-9.019999999999996</v>
      </c>
      <c r="D94" s="37">
        <v>-8.0200000000000102</v>
      </c>
      <c r="E94" s="37">
        <v>-7.43</v>
      </c>
      <c r="F94" s="37">
        <v>-5.1099999999999994</v>
      </c>
      <c r="G94" s="37">
        <v>2.7299999999999898</v>
      </c>
      <c r="H94" s="44"/>
      <c r="I94" s="37">
        <v>5.3900000000000006</v>
      </c>
      <c r="J94" s="44"/>
      <c r="K94" s="37">
        <v>5.5600000000000023</v>
      </c>
      <c r="L94" s="37">
        <v>6.9799999999999969</v>
      </c>
      <c r="M94" s="37">
        <v>-5.509999999999998</v>
      </c>
      <c r="N94" s="37">
        <v>-0.32999999999999829</v>
      </c>
      <c r="O94" s="37">
        <v>1.3000000000000043</v>
      </c>
      <c r="P94" s="37">
        <v>-7.269999999999996</v>
      </c>
      <c r="Q94" s="37">
        <v>-0.31000000000000227</v>
      </c>
      <c r="R94" s="37">
        <v>4.730000000000004</v>
      </c>
      <c r="S94" s="37">
        <v>-5.8400000000000034</v>
      </c>
      <c r="T94" s="37">
        <v>-1.6800000000000068</v>
      </c>
      <c r="U94" s="37">
        <v>-1.0600000000000023</v>
      </c>
      <c r="V94" s="37">
        <v>-4.1799999999999926</v>
      </c>
      <c r="W94" s="37">
        <v>-1.269999999999996</v>
      </c>
      <c r="X94" s="37">
        <v>0.89000000000000057</v>
      </c>
      <c r="Y94" s="37">
        <v>-1.4399999999999977</v>
      </c>
    </row>
    <row r="95" spans="1:25" ht="18.75" x14ac:dyDescent="0.25">
      <c r="A95" s="9">
        <v>33</v>
      </c>
      <c r="B95" s="65" t="s">
        <v>74</v>
      </c>
      <c r="C95" s="37">
        <v>-10.97999999999999</v>
      </c>
      <c r="D95" s="37">
        <v>-10.570000000000007</v>
      </c>
      <c r="E95" s="37">
        <v>-1.1299999999999955</v>
      </c>
      <c r="F95" s="37">
        <v>-10.73</v>
      </c>
      <c r="G95" s="37">
        <v>-4.7999999999999972</v>
      </c>
      <c r="H95" s="44"/>
      <c r="I95" s="37">
        <v>-3.3399999999999892</v>
      </c>
      <c r="J95" s="44"/>
      <c r="K95" s="37">
        <v>-2.8400000000000034</v>
      </c>
      <c r="L95" s="37">
        <v>15.219999999999999</v>
      </c>
      <c r="M95" s="37">
        <v>-24.619999999999997</v>
      </c>
      <c r="N95" s="37">
        <v>-8.4600000000000009</v>
      </c>
      <c r="O95" s="37">
        <v>6.07</v>
      </c>
      <c r="P95" s="37">
        <v>19.770000000000003</v>
      </c>
      <c r="Q95" s="37">
        <v>-5.5200000000000031</v>
      </c>
      <c r="R95" s="37">
        <v>3.6500000000000057</v>
      </c>
      <c r="S95" s="37">
        <v>1.5699999999999932</v>
      </c>
      <c r="T95" s="37">
        <v>-8.5300000000000011</v>
      </c>
      <c r="U95" s="37">
        <v>-19.400000000000006</v>
      </c>
      <c r="V95" s="37">
        <v>-12.959999999999994</v>
      </c>
      <c r="W95" s="37">
        <v>1.9000000000000057</v>
      </c>
      <c r="X95" s="37">
        <v>10.269999999999996</v>
      </c>
      <c r="Y95" s="37">
        <v>-8.2199999999999989</v>
      </c>
    </row>
    <row r="96" spans="1:25" ht="18.75" x14ac:dyDescent="0.25">
      <c r="A96" s="9">
        <v>34</v>
      </c>
      <c r="B96" s="65" t="s">
        <v>75</v>
      </c>
      <c r="C96" s="37">
        <v>-7.1099999999999994</v>
      </c>
      <c r="D96" s="37">
        <v>-4.9700000000000131</v>
      </c>
      <c r="E96" s="37">
        <v>-6.1299999999999955</v>
      </c>
      <c r="F96" s="37">
        <v>-8.66</v>
      </c>
      <c r="G96" s="37">
        <v>-3.8900000000000006</v>
      </c>
      <c r="H96" s="44"/>
      <c r="I96" s="37">
        <v>0.13000000000000966</v>
      </c>
      <c r="J96" s="44"/>
      <c r="K96" s="37">
        <v>-10.46</v>
      </c>
      <c r="L96" s="37">
        <v>-9.7800000000000011</v>
      </c>
      <c r="M96" s="37">
        <v>-2.6299999999999955</v>
      </c>
      <c r="N96" s="37">
        <v>-3.25</v>
      </c>
      <c r="O96" s="37">
        <v>9.009999999999998</v>
      </c>
      <c r="P96" s="37">
        <v>-0.82000000000000028</v>
      </c>
      <c r="Q96" s="37">
        <v>-2.7199999999999989</v>
      </c>
      <c r="R96" s="37">
        <v>9.1500000000000057</v>
      </c>
      <c r="S96" s="37">
        <v>-13.149999999999999</v>
      </c>
      <c r="T96" s="37">
        <v>-10.75</v>
      </c>
      <c r="U96" s="37">
        <v>-9.4000000000000057</v>
      </c>
      <c r="V96" s="37">
        <v>-3.0699999999999932</v>
      </c>
      <c r="W96" s="37">
        <v>-12.009999999999998</v>
      </c>
      <c r="X96" s="37">
        <v>-8.2000000000000028</v>
      </c>
      <c r="Y96" s="37">
        <v>-28.399999999999991</v>
      </c>
    </row>
    <row r="97" spans="1:25" ht="18.75" x14ac:dyDescent="0.25">
      <c r="A97" s="9">
        <v>35</v>
      </c>
      <c r="B97" s="65" t="s">
        <v>76</v>
      </c>
      <c r="C97" s="37">
        <v>7.1899999999999977</v>
      </c>
      <c r="D97" s="37">
        <v>3.4799999999999898</v>
      </c>
      <c r="E97" s="37">
        <v>12.75</v>
      </c>
      <c r="F97" s="37">
        <v>23.439999999999998</v>
      </c>
      <c r="G97" s="37">
        <v>5.769999999999996</v>
      </c>
      <c r="H97" s="44"/>
      <c r="I97" s="37">
        <v>-3.25</v>
      </c>
      <c r="J97" s="44"/>
      <c r="K97" s="37">
        <v>0.83999999999999631</v>
      </c>
      <c r="L97" s="37">
        <v>11.159999999999997</v>
      </c>
      <c r="M97" s="37">
        <v>16.489999999999995</v>
      </c>
      <c r="N97" s="37">
        <v>11.810000000000002</v>
      </c>
      <c r="O97" s="37">
        <v>10.020000000000003</v>
      </c>
      <c r="P97" s="37">
        <v>10.830000000000005</v>
      </c>
      <c r="Q97" s="37">
        <v>10.079999999999998</v>
      </c>
      <c r="R97" s="37">
        <v>5.1300000000000026</v>
      </c>
      <c r="S97" s="37">
        <v>23.679999999999993</v>
      </c>
      <c r="T97" s="37">
        <v>3.75</v>
      </c>
      <c r="U97" s="37">
        <v>6.3599999999999994</v>
      </c>
      <c r="V97" s="37">
        <v>5.0200000000000102</v>
      </c>
      <c r="W97" s="37">
        <v>11.379999999999995</v>
      </c>
      <c r="X97" s="37">
        <v>8.6299999999999955</v>
      </c>
      <c r="Y97" s="37">
        <v>23.290000000000006</v>
      </c>
    </row>
    <row r="153" spans="51:61" x14ac:dyDescent="0.25">
      <c r="AY153" s="133"/>
      <c r="AZ153" s="133"/>
      <c r="BA153" s="133"/>
      <c r="BB153" s="133"/>
      <c r="BC153" s="133"/>
      <c r="BD153" s="133"/>
      <c r="BE153" s="133"/>
      <c r="BF153" s="133"/>
      <c r="BG153" s="133"/>
      <c r="BH153" s="133"/>
    </row>
    <row r="154" spans="51:61" ht="18.75" x14ac:dyDescent="0.25">
      <c r="AY154" s="142"/>
      <c r="AZ154" s="142"/>
      <c r="BA154" s="147"/>
      <c r="BB154" s="147"/>
      <c r="BC154" s="147"/>
      <c r="BD154" s="147"/>
      <c r="BE154" s="147"/>
      <c r="BF154" s="147"/>
      <c r="BG154" s="147"/>
      <c r="BH154" s="147"/>
      <c r="BI154" s="149"/>
    </row>
    <row r="155" spans="51:61" ht="18.75" x14ac:dyDescent="0.25">
      <c r="AY155" s="148"/>
      <c r="AZ155" s="148"/>
      <c r="BA155" s="147"/>
      <c r="BB155" s="147"/>
      <c r="BC155" s="147"/>
      <c r="BD155" s="147"/>
      <c r="BE155" s="147"/>
      <c r="BF155" s="147"/>
      <c r="BG155" s="147"/>
      <c r="BH155" s="147"/>
      <c r="BI155" s="149"/>
    </row>
    <row r="156" spans="51:61" ht="18.75" x14ac:dyDescent="0.25">
      <c r="AY156" s="148"/>
      <c r="AZ156" s="148"/>
      <c r="BA156" s="147">
        <v>2023</v>
      </c>
      <c r="BB156" s="147">
        <v>2024</v>
      </c>
      <c r="BC156" s="147">
        <v>2025</v>
      </c>
      <c r="BD156" s="133"/>
      <c r="BE156" s="147"/>
      <c r="BF156" s="147">
        <v>2023</v>
      </c>
      <c r="BG156" s="147">
        <v>2024</v>
      </c>
      <c r="BH156" s="147">
        <v>2025</v>
      </c>
    </row>
    <row r="157" spans="51:61" ht="75" x14ac:dyDescent="0.25">
      <c r="AY157" s="134" t="s">
        <v>77</v>
      </c>
      <c r="AZ157" s="134"/>
      <c r="BA157" s="142" t="s">
        <v>78</v>
      </c>
      <c r="BB157" s="142" t="s">
        <v>78</v>
      </c>
      <c r="BC157" s="142" t="s">
        <v>78</v>
      </c>
      <c r="BD157" s="133"/>
      <c r="BE157" s="142"/>
      <c r="BF157" s="142" t="s">
        <v>79</v>
      </c>
      <c r="BG157" s="142" t="s">
        <v>79</v>
      </c>
      <c r="BH157" s="142" t="s">
        <v>79</v>
      </c>
    </row>
    <row r="158" spans="51:61" ht="18.75" x14ac:dyDescent="0.25">
      <c r="AY158" s="134" t="s">
        <v>80</v>
      </c>
      <c r="AZ158" s="134" t="s">
        <v>80</v>
      </c>
      <c r="BA158" s="135">
        <v>63.63</v>
      </c>
      <c r="BB158" s="135">
        <v>64.83</v>
      </c>
      <c r="BC158" s="135">
        <v>66.912499999999994</v>
      </c>
      <c r="BD158" s="133"/>
      <c r="BE158" s="134" t="s">
        <v>80</v>
      </c>
      <c r="BF158" s="135">
        <v>57.82</v>
      </c>
      <c r="BG158" s="135">
        <v>58.53</v>
      </c>
      <c r="BH158" s="135">
        <v>55.062857142857141</v>
      </c>
    </row>
    <row r="159" spans="51:61" ht="18.75" x14ac:dyDescent="0.25">
      <c r="AY159" s="137" t="s">
        <v>41</v>
      </c>
      <c r="AZ159" s="137" t="s">
        <v>41</v>
      </c>
      <c r="BA159" s="143">
        <v>61.1</v>
      </c>
      <c r="BB159" s="143">
        <v>61.69</v>
      </c>
      <c r="BC159" s="143">
        <v>67.08937499999999</v>
      </c>
      <c r="BD159" s="133"/>
      <c r="BE159" s="137" t="s">
        <v>41</v>
      </c>
      <c r="BF159" s="143">
        <v>54.1</v>
      </c>
      <c r="BG159" s="143">
        <v>53.9</v>
      </c>
      <c r="BH159" s="143">
        <v>53.005714285714291</v>
      </c>
    </row>
    <row r="160" spans="51:61" ht="18.75" x14ac:dyDescent="0.25">
      <c r="AY160" s="137"/>
      <c r="AZ160" s="137"/>
      <c r="BA160" s="143"/>
      <c r="BB160" s="143"/>
      <c r="BC160" s="143"/>
      <c r="BD160" s="133"/>
      <c r="BE160" s="137"/>
      <c r="BF160" s="143"/>
      <c r="BG160" s="143"/>
      <c r="BH160" s="143"/>
    </row>
    <row r="161" spans="51:60" ht="18.75" x14ac:dyDescent="0.25">
      <c r="AY161" s="139" t="s">
        <v>53</v>
      </c>
      <c r="AZ161" s="139" t="s">
        <v>53</v>
      </c>
      <c r="BA161" s="135">
        <v>66.53</v>
      </c>
      <c r="BB161" s="135">
        <v>58.67</v>
      </c>
      <c r="BC161" s="135">
        <v>58.902142857142856</v>
      </c>
      <c r="BD161" s="133"/>
      <c r="BE161" s="139" t="s">
        <v>149</v>
      </c>
      <c r="BF161" s="135">
        <v>67.53</v>
      </c>
      <c r="BG161" s="135">
        <v>54.97</v>
      </c>
      <c r="BH161" s="135">
        <v>33.051428571428573</v>
      </c>
    </row>
    <row r="162" spans="51:60" ht="18.75" x14ac:dyDescent="0.25">
      <c r="AY162" s="139" t="s">
        <v>55</v>
      </c>
      <c r="AZ162" s="139" t="s">
        <v>55</v>
      </c>
      <c r="BA162" s="135">
        <v>58.34</v>
      </c>
      <c r="BB162" s="135">
        <v>53.17</v>
      </c>
      <c r="BC162" s="135">
        <v>59.742857142857154</v>
      </c>
      <c r="BD162" s="133"/>
      <c r="BE162" s="139" t="s">
        <v>154</v>
      </c>
      <c r="BF162" s="135">
        <v>52.13</v>
      </c>
      <c r="BG162" s="135">
        <v>68.13</v>
      </c>
      <c r="BH162" s="135">
        <v>38.517142857142858</v>
      </c>
    </row>
    <row r="163" spans="51:60" ht="18.75" x14ac:dyDescent="0.25">
      <c r="AY163" s="139" t="s">
        <v>48</v>
      </c>
      <c r="AZ163" s="139" t="s">
        <v>145</v>
      </c>
      <c r="BA163" s="135">
        <v>64.099999999999994</v>
      </c>
      <c r="BB163" s="135">
        <v>50.21</v>
      </c>
      <c r="BC163" s="135">
        <v>60.224285714285713</v>
      </c>
      <c r="BD163" s="133"/>
      <c r="BE163" s="139" t="s">
        <v>152</v>
      </c>
      <c r="BF163" s="135">
        <v>48.45</v>
      </c>
      <c r="BG163" s="135">
        <v>63.8</v>
      </c>
      <c r="BH163" s="135">
        <v>40.054285714285712</v>
      </c>
    </row>
    <row r="164" spans="51:60" ht="18.75" x14ac:dyDescent="0.25">
      <c r="AY164" s="139" t="s">
        <v>58</v>
      </c>
      <c r="AZ164" s="139" t="s">
        <v>143</v>
      </c>
      <c r="BA164" s="135">
        <v>58.34</v>
      </c>
      <c r="BB164" s="135">
        <v>62.67</v>
      </c>
      <c r="BC164" s="135">
        <v>61.228666666666669</v>
      </c>
      <c r="BD164" s="133"/>
      <c r="BE164" s="139" t="s">
        <v>169</v>
      </c>
      <c r="BF164" s="135">
        <v>60.6</v>
      </c>
      <c r="BG164" s="135">
        <v>50.3</v>
      </c>
      <c r="BH164" s="135">
        <v>41.63</v>
      </c>
    </row>
    <row r="165" spans="51:60" ht="18.75" x14ac:dyDescent="0.25">
      <c r="AY165" s="139" t="s">
        <v>57</v>
      </c>
      <c r="AZ165" s="139" t="s">
        <v>142</v>
      </c>
      <c r="BA165" s="135">
        <v>51.61</v>
      </c>
      <c r="BB165" s="135">
        <v>55.26</v>
      </c>
      <c r="BC165" s="135">
        <v>61.269285714285715</v>
      </c>
      <c r="BD165" s="133"/>
      <c r="BE165" s="139" t="s">
        <v>153</v>
      </c>
      <c r="BF165" s="135">
        <v>68.83</v>
      </c>
      <c r="BG165" s="135">
        <v>55.53</v>
      </c>
      <c r="BH165" s="135">
        <v>43.041666666666664</v>
      </c>
    </row>
    <row r="166" spans="51:60" ht="18.75" x14ac:dyDescent="0.25">
      <c r="AY166" s="139" t="s">
        <v>66</v>
      </c>
      <c r="AZ166" s="139" t="s">
        <v>140</v>
      </c>
      <c r="BA166" s="135">
        <v>55.19</v>
      </c>
      <c r="BB166" s="135">
        <v>57.01</v>
      </c>
      <c r="BC166" s="135">
        <v>61.545000000000009</v>
      </c>
      <c r="BD166" s="133"/>
      <c r="BE166" s="139" t="s">
        <v>142</v>
      </c>
      <c r="BF166" s="135">
        <v>50.45</v>
      </c>
      <c r="BG166" s="135">
        <v>53.03</v>
      </c>
      <c r="BH166" s="135">
        <v>43.422857142857147</v>
      </c>
    </row>
    <row r="167" spans="51:60" ht="18.75" x14ac:dyDescent="0.25">
      <c r="AY167" s="139" t="s">
        <v>59</v>
      </c>
      <c r="AZ167" s="139" t="s">
        <v>144</v>
      </c>
      <c r="BA167" s="135">
        <v>58.94</v>
      </c>
      <c r="BB167" s="135">
        <v>54.69</v>
      </c>
      <c r="BC167" s="135">
        <v>61.879285714285729</v>
      </c>
      <c r="BD167" s="133"/>
      <c r="BE167" s="139" t="s">
        <v>60</v>
      </c>
      <c r="BF167" s="135">
        <v>49.8</v>
      </c>
      <c r="BG167" s="135">
        <v>53.75</v>
      </c>
      <c r="BH167" s="135">
        <v>44.931428571428569</v>
      </c>
    </row>
    <row r="168" spans="51:60" ht="18.75" x14ac:dyDescent="0.25">
      <c r="AY168" s="139" t="s">
        <v>54</v>
      </c>
      <c r="AZ168" s="139" t="s">
        <v>170</v>
      </c>
      <c r="BA168" s="135">
        <v>55.33</v>
      </c>
      <c r="BB168" s="135">
        <v>62.99</v>
      </c>
      <c r="BC168" s="135">
        <v>61.983571428571416</v>
      </c>
      <c r="BD168" s="133"/>
      <c r="BE168" s="139" t="s">
        <v>144</v>
      </c>
      <c r="BF168" s="135">
        <v>58.97</v>
      </c>
      <c r="BG168" s="135">
        <v>50.3</v>
      </c>
      <c r="BH168" s="135">
        <v>45.230000000000004</v>
      </c>
    </row>
    <row r="169" spans="51:60" ht="18.75" x14ac:dyDescent="0.25">
      <c r="AY169" s="139" t="s">
        <v>75</v>
      </c>
      <c r="AZ169" s="139" t="s">
        <v>161</v>
      </c>
      <c r="BA169" s="135">
        <v>64.739999999999995</v>
      </c>
      <c r="BB169" s="135">
        <v>69.91</v>
      </c>
      <c r="BC169" s="135">
        <v>62.752142857142857</v>
      </c>
      <c r="BD169" s="133"/>
      <c r="BE169" s="139" t="s">
        <v>161</v>
      </c>
      <c r="BF169" s="135">
        <v>62.5</v>
      </c>
      <c r="BG169" s="135">
        <v>48.55</v>
      </c>
      <c r="BH169" s="135">
        <v>46.598571428571425</v>
      </c>
    </row>
    <row r="170" spans="51:60" ht="18.75" x14ac:dyDescent="0.25">
      <c r="AY170" s="139" t="s">
        <v>60</v>
      </c>
      <c r="AZ170" s="139" t="s">
        <v>60</v>
      </c>
      <c r="BA170" s="135">
        <v>53.8</v>
      </c>
      <c r="BB170" s="135">
        <v>59.21</v>
      </c>
      <c r="BC170" s="135">
        <v>62.919999999999995</v>
      </c>
      <c r="BD170" s="133"/>
      <c r="BE170" s="139" t="s">
        <v>151</v>
      </c>
      <c r="BF170" s="135">
        <v>43.73</v>
      </c>
      <c r="BG170" s="135">
        <v>57.28</v>
      </c>
      <c r="BH170" s="135">
        <v>46.644285714285715</v>
      </c>
    </row>
    <row r="171" spans="51:60" ht="18.75" x14ac:dyDescent="0.25">
      <c r="AY171" s="139" t="s">
        <v>46</v>
      </c>
      <c r="AZ171" s="139" t="s">
        <v>147</v>
      </c>
      <c r="BA171" s="135">
        <v>55.2</v>
      </c>
      <c r="BB171" s="135">
        <v>58.41</v>
      </c>
      <c r="BC171" s="135">
        <v>63.13214285714286</v>
      </c>
      <c r="BD171" s="133"/>
      <c r="BE171" s="139" t="s">
        <v>55</v>
      </c>
      <c r="BF171" s="135">
        <v>53.23</v>
      </c>
      <c r="BG171" s="135">
        <v>58.37</v>
      </c>
      <c r="BH171" s="135">
        <v>47.03</v>
      </c>
    </row>
    <row r="172" spans="51:60" ht="18.75" x14ac:dyDescent="0.25">
      <c r="AY172" s="139" t="s">
        <v>74</v>
      </c>
      <c r="AZ172" s="139" t="s">
        <v>162</v>
      </c>
      <c r="BA172" s="135">
        <v>58.37</v>
      </c>
      <c r="BB172" s="135">
        <v>57.36</v>
      </c>
      <c r="BC172" s="135">
        <v>63.382857142857155</v>
      </c>
      <c r="BD172" s="133"/>
      <c r="BE172" s="139" t="s">
        <v>155</v>
      </c>
      <c r="BF172" s="135">
        <v>47.93</v>
      </c>
      <c r="BG172" s="135">
        <v>64.5</v>
      </c>
      <c r="BH172" s="135">
        <v>47.272000000000006</v>
      </c>
    </row>
    <row r="173" spans="51:60" ht="18.75" x14ac:dyDescent="0.25">
      <c r="AY173" s="139" t="s">
        <v>70</v>
      </c>
      <c r="AZ173" s="139" t="s">
        <v>146</v>
      </c>
      <c r="BA173" s="135">
        <v>58.17</v>
      </c>
      <c r="BB173" s="135">
        <v>57.99</v>
      </c>
      <c r="BC173" s="135">
        <v>64.00928571428571</v>
      </c>
      <c r="BD173" s="133"/>
      <c r="BE173" s="139" t="s">
        <v>170</v>
      </c>
      <c r="BF173" s="135">
        <v>68.650000000000006</v>
      </c>
      <c r="BG173" s="135">
        <v>53.57</v>
      </c>
      <c r="BH173" s="135">
        <v>49.12</v>
      </c>
    </row>
    <row r="174" spans="51:60" ht="18.75" x14ac:dyDescent="0.25">
      <c r="AY174" s="139" t="s">
        <v>42</v>
      </c>
      <c r="AZ174" s="139" t="s">
        <v>141</v>
      </c>
      <c r="BA174" s="135">
        <v>63.97</v>
      </c>
      <c r="BB174" s="135">
        <v>59.37</v>
      </c>
      <c r="BC174" s="135">
        <v>64.092857142857156</v>
      </c>
      <c r="BD174" s="133"/>
      <c r="BE174" s="139" t="s">
        <v>158</v>
      </c>
      <c r="BF174" s="135">
        <v>70.25</v>
      </c>
      <c r="BG174" s="135">
        <v>60.8</v>
      </c>
      <c r="BH174" s="135">
        <v>49.81428571428571</v>
      </c>
    </row>
    <row r="175" spans="51:60" ht="18.75" x14ac:dyDescent="0.25">
      <c r="AY175" s="139" t="s">
        <v>51</v>
      </c>
      <c r="AZ175" s="139" t="s">
        <v>155</v>
      </c>
      <c r="BA175" s="135">
        <v>58.51</v>
      </c>
      <c r="BB175" s="135">
        <v>58.71</v>
      </c>
      <c r="BC175" s="135">
        <v>64.149285714285725</v>
      </c>
      <c r="BD175" s="133"/>
      <c r="BE175" s="139" t="s">
        <v>147</v>
      </c>
      <c r="BF175" s="135">
        <v>64.5</v>
      </c>
      <c r="BG175" s="135">
        <v>57.67</v>
      </c>
      <c r="BH175" s="135">
        <v>51.292857142857144</v>
      </c>
    </row>
    <row r="176" spans="51:60" ht="18.75" x14ac:dyDescent="0.25">
      <c r="AY176" s="139" t="s">
        <v>44</v>
      </c>
      <c r="AZ176" s="139" t="s">
        <v>163</v>
      </c>
      <c r="BA176" s="135">
        <v>60.64</v>
      </c>
      <c r="BB176" s="135">
        <v>58.83</v>
      </c>
      <c r="BC176" s="135">
        <v>64.209999999999994</v>
      </c>
      <c r="BD176" s="133"/>
      <c r="BE176" s="139" t="s">
        <v>145</v>
      </c>
      <c r="BF176" s="135">
        <v>61.33</v>
      </c>
      <c r="BG176" s="135">
        <v>47.07</v>
      </c>
      <c r="BH176" s="135">
        <v>51.757142857142867</v>
      </c>
    </row>
    <row r="177" spans="51:60" ht="18.75" x14ac:dyDescent="0.25">
      <c r="AY177" s="139" t="s">
        <v>64</v>
      </c>
      <c r="AZ177" s="139" t="s">
        <v>150</v>
      </c>
      <c r="BA177" s="135">
        <v>57.81</v>
      </c>
      <c r="BB177" s="135">
        <v>57.11</v>
      </c>
      <c r="BC177" s="135">
        <v>64.223571428571418</v>
      </c>
      <c r="BD177" s="133"/>
      <c r="BE177" s="139" t="s">
        <v>168</v>
      </c>
      <c r="BF177" s="135">
        <v>48.38</v>
      </c>
      <c r="BG177" s="135">
        <v>59</v>
      </c>
      <c r="BH177" s="135">
        <v>51.99</v>
      </c>
    </row>
    <row r="178" spans="51:60" ht="18.75" x14ac:dyDescent="0.25">
      <c r="AY178" s="139" t="s">
        <v>62</v>
      </c>
      <c r="AZ178" s="139" t="s">
        <v>153</v>
      </c>
      <c r="BA178" s="135">
        <v>50.61</v>
      </c>
      <c r="BB178" s="135">
        <v>50.16</v>
      </c>
      <c r="BC178" s="135">
        <v>64.832142857142856</v>
      </c>
      <c r="BD178" s="133"/>
      <c r="BE178" s="139" t="s">
        <v>163</v>
      </c>
      <c r="BF178" s="135">
        <v>59.97</v>
      </c>
      <c r="BG178" s="135">
        <v>46.4</v>
      </c>
      <c r="BH178" s="135">
        <v>52.384285714285717</v>
      </c>
    </row>
    <row r="179" spans="51:60" ht="18.75" x14ac:dyDescent="0.25">
      <c r="AY179" s="139" t="s">
        <v>47</v>
      </c>
      <c r="AZ179" s="139" t="s">
        <v>148</v>
      </c>
      <c r="BA179" s="135">
        <v>63.01</v>
      </c>
      <c r="BB179" s="135">
        <v>59.66</v>
      </c>
      <c r="BC179" s="135">
        <v>65.162857142857149</v>
      </c>
      <c r="BD179" s="133"/>
      <c r="BE179" s="139" t="s">
        <v>159</v>
      </c>
      <c r="BF179" s="135">
        <v>56.1</v>
      </c>
      <c r="BG179" s="135">
        <v>67.069999999999993</v>
      </c>
      <c r="BH179" s="135">
        <v>52.787142857142854</v>
      </c>
    </row>
    <row r="180" spans="51:60" ht="18.75" x14ac:dyDescent="0.25">
      <c r="AY180" s="139" t="s">
        <v>73</v>
      </c>
      <c r="AZ180" s="139" t="s">
        <v>164</v>
      </c>
      <c r="BA180" s="135">
        <v>61.37</v>
      </c>
      <c r="BB180" s="135">
        <v>64.77</v>
      </c>
      <c r="BC180" s="135">
        <v>65.730714285714299</v>
      </c>
      <c r="BD180" s="133"/>
      <c r="BE180" s="139" t="s">
        <v>162</v>
      </c>
      <c r="BF180" s="135">
        <v>53.05</v>
      </c>
      <c r="BG180" s="135">
        <v>54.9</v>
      </c>
      <c r="BH180" s="135">
        <v>52.974285714285713</v>
      </c>
    </row>
    <row r="181" spans="51:60" ht="18.75" x14ac:dyDescent="0.25">
      <c r="AY181" s="139" t="s">
        <v>72</v>
      </c>
      <c r="AZ181" s="139" t="s">
        <v>154</v>
      </c>
      <c r="BA181" s="135">
        <v>65.040000000000006</v>
      </c>
      <c r="BB181" s="135">
        <v>63.84</v>
      </c>
      <c r="BC181" s="135">
        <v>65.73571428571428</v>
      </c>
      <c r="BD181" s="133"/>
      <c r="BE181" s="139" t="s">
        <v>160</v>
      </c>
      <c r="BF181" s="135">
        <v>41.77</v>
      </c>
      <c r="BG181" s="135">
        <v>28</v>
      </c>
      <c r="BH181" s="135">
        <v>53.96</v>
      </c>
    </row>
    <row r="182" spans="51:60" ht="18.75" x14ac:dyDescent="0.25">
      <c r="AY182" s="139" t="s">
        <v>63</v>
      </c>
      <c r="AZ182" s="139" t="s">
        <v>169</v>
      </c>
      <c r="BA182" s="135">
        <v>62.87</v>
      </c>
      <c r="BB182" s="135">
        <v>51.53</v>
      </c>
      <c r="BC182" s="135">
        <v>65.782142857142858</v>
      </c>
      <c r="BD182" s="133"/>
      <c r="BE182" s="139" t="s">
        <v>143</v>
      </c>
      <c r="BF182" s="135">
        <v>57.48</v>
      </c>
      <c r="BG182" s="135">
        <v>70.430000000000007</v>
      </c>
      <c r="BH182" s="135">
        <v>53.984285714285711</v>
      </c>
    </row>
    <row r="183" spans="51:60" ht="18.75" x14ac:dyDescent="0.25">
      <c r="AY183" s="139" t="s">
        <v>45</v>
      </c>
      <c r="AZ183" s="139" t="s">
        <v>158</v>
      </c>
      <c r="BA183" s="135">
        <v>61.99</v>
      </c>
      <c r="BB183" s="135">
        <v>59.31</v>
      </c>
      <c r="BC183" s="135">
        <v>66.492857142857147</v>
      </c>
      <c r="BD183" s="133"/>
      <c r="BE183" s="139" t="s">
        <v>166</v>
      </c>
      <c r="BF183" s="135">
        <v>52.68</v>
      </c>
      <c r="BG183" s="135">
        <v>54.13</v>
      </c>
      <c r="BH183" s="135">
        <v>54.134285714285724</v>
      </c>
    </row>
    <row r="184" spans="51:60" ht="18.75" x14ac:dyDescent="0.25">
      <c r="AY184" s="139" t="s">
        <v>67</v>
      </c>
      <c r="AZ184" s="139" t="s">
        <v>149</v>
      </c>
      <c r="BA184" s="135">
        <v>54.89</v>
      </c>
      <c r="BB184" s="135">
        <v>64.77</v>
      </c>
      <c r="BC184" s="135">
        <v>66.76428571428572</v>
      </c>
      <c r="BD184" s="133"/>
      <c r="BE184" s="139" t="s">
        <v>157</v>
      </c>
      <c r="BF184" s="135">
        <v>62.55</v>
      </c>
      <c r="BG184" s="135">
        <v>49.03</v>
      </c>
      <c r="BH184" s="135">
        <v>54.18</v>
      </c>
    </row>
    <row r="185" spans="51:60" ht="18.75" x14ac:dyDescent="0.25">
      <c r="AY185" s="139" t="s">
        <v>71</v>
      </c>
      <c r="AZ185" s="139" t="s">
        <v>157</v>
      </c>
      <c r="BA185" s="135">
        <v>57.53</v>
      </c>
      <c r="BB185" s="135">
        <v>58.76</v>
      </c>
      <c r="BC185" s="135">
        <v>66.79357142857144</v>
      </c>
      <c r="BD185" s="133"/>
      <c r="BE185" s="139" t="s">
        <v>140</v>
      </c>
      <c r="BF185" s="135">
        <v>50.53</v>
      </c>
      <c r="BG185" s="135">
        <v>52.43</v>
      </c>
      <c r="BH185" s="135">
        <v>54.279999999999994</v>
      </c>
    </row>
    <row r="186" spans="51:60" ht="18.75" x14ac:dyDescent="0.25">
      <c r="AY186" s="139" t="s">
        <v>43</v>
      </c>
      <c r="AZ186" s="139" t="s">
        <v>166</v>
      </c>
      <c r="BA186" s="135">
        <v>61.97</v>
      </c>
      <c r="BB186" s="135">
        <v>62.39</v>
      </c>
      <c r="BC186" s="135">
        <v>67.047499999999985</v>
      </c>
      <c r="BD186" s="133"/>
      <c r="BE186" s="139" t="s">
        <v>164</v>
      </c>
      <c r="BF186" s="135">
        <v>58.57</v>
      </c>
      <c r="BG186" s="135">
        <v>52.83</v>
      </c>
      <c r="BH186" s="135">
        <v>54.387142857142855</v>
      </c>
    </row>
    <row r="187" spans="51:60" ht="18.75" x14ac:dyDescent="0.25">
      <c r="AY187" s="139" t="s">
        <v>56</v>
      </c>
      <c r="AZ187" s="139" t="s">
        <v>167</v>
      </c>
      <c r="BA187" s="135">
        <v>62.8</v>
      </c>
      <c r="BB187" s="135">
        <v>62.77</v>
      </c>
      <c r="BC187" s="135">
        <v>67.48266666666666</v>
      </c>
      <c r="BD187" s="133"/>
      <c r="BE187" s="139" t="s">
        <v>146</v>
      </c>
      <c r="BF187" s="135">
        <v>58.23</v>
      </c>
      <c r="BG187" s="135">
        <v>54.98</v>
      </c>
      <c r="BH187" s="135">
        <v>54.721428571428568</v>
      </c>
    </row>
    <row r="188" spans="51:60" ht="18.75" x14ac:dyDescent="0.25">
      <c r="AY188" s="139" t="s">
        <v>52</v>
      </c>
      <c r="AZ188" s="139" t="s">
        <v>151</v>
      </c>
      <c r="BA188" s="135">
        <v>56.43</v>
      </c>
      <c r="BB188" s="135">
        <v>63.54</v>
      </c>
      <c r="BC188" s="135">
        <v>68.297142857142845</v>
      </c>
      <c r="BD188" s="133"/>
      <c r="BE188" s="139" t="s">
        <v>165</v>
      </c>
      <c r="BF188" s="135">
        <v>57</v>
      </c>
      <c r="BG188" s="135">
        <v>52.98</v>
      </c>
      <c r="BH188" s="135">
        <v>54.751428571428569</v>
      </c>
    </row>
    <row r="189" spans="51:60" ht="18.75" x14ac:dyDescent="0.25">
      <c r="AY189" s="139" t="s">
        <v>61</v>
      </c>
      <c r="AZ189" s="139" t="s">
        <v>165</v>
      </c>
      <c r="BA189" s="135">
        <v>61.97</v>
      </c>
      <c r="BB189" s="135">
        <v>64.06</v>
      </c>
      <c r="BC189" s="135">
        <v>68.467857142857142</v>
      </c>
      <c r="BD189" s="133"/>
      <c r="BE189" s="139" t="s">
        <v>150</v>
      </c>
      <c r="BF189" s="135">
        <v>51.13</v>
      </c>
      <c r="BG189" s="135">
        <v>52.6</v>
      </c>
      <c r="BH189" s="135">
        <v>55.969999999999992</v>
      </c>
    </row>
    <row r="190" spans="51:60" ht="18.75" x14ac:dyDescent="0.25">
      <c r="AY190" s="139" t="s">
        <v>69</v>
      </c>
      <c r="AZ190" s="139" t="s">
        <v>152</v>
      </c>
      <c r="BA190" s="135">
        <v>62.29</v>
      </c>
      <c r="BB190" s="135">
        <v>60.26</v>
      </c>
      <c r="BC190" s="135">
        <v>69.549285714285716</v>
      </c>
      <c r="BD190" s="133"/>
      <c r="BE190" s="139" t="s">
        <v>156</v>
      </c>
      <c r="BF190" s="135">
        <v>68.569999999999993</v>
      </c>
      <c r="BG190" s="135">
        <v>71.569999999999993</v>
      </c>
      <c r="BH190" s="135">
        <v>56.019999999999996</v>
      </c>
    </row>
    <row r="191" spans="51:60" ht="18.75" x14ac:dyDescent="0.25">
      <c r="AY191" s="139" t="s">
        <v>50</v>
      </c>
      <c r="AZ191" s="139" t="s">
        <v>159</v>
      </c>
      <c r="BA191" s="135">
        <v>62.09</v>
      </c>
      <c r="BB191" s="135">
        <v>71.099999999999994</v>
      </c>
      <c r="BC191" s="135">
        <v>69.64357142857142</v>
      </c>
      <c r="BD191" s="133"/>
      <c r="BE191" s="139" t="s">
        <v>141</v>
      </c>
      <c r="BF191" s="135">
        <v>61.27</v>
      </c>
      <c r="BG191" s="135">
        <v>48.53</v>
      </c>
      <c r="BH191" s="135">
        <v>56.655000000000001</v>
      </c>
    </row>
    <row r="192" spans="51:60" ht="18.75" x14ac:dyDescent="0.25">
      <c r="AY192" s="139" t="s">
        <v>68</v>
      </c>
      <c r="AZ192" s="139" t="s">
        <v>168</v>
      </c>
      <c r="BA192" s="135">
        <v>64.31</v>
      </c>
      <c r="BB192" s="135">
        <v>66.040000000000006</v>
      </c>
      <c r="BC192" s="135">
        <v>70.013571428571439</v>
      </c>
      <c r="BD192" s="133"/>
      <c r="BE192" s="139" t="s">
        <v>53</v>
      </c>
      <c r="BF192" s="135">
        <v>57.93</v>
      </c>
      <c r="BG192" s="135">
        <v>58.2</v>
      </c>
      <c r="BH192" s="135">
        <v>57.461428571428577</v>
      </c>
    </row>
    <row r="193" spans="51:60" ht="18.75" x14ac:dyDescent="0.25">
      <c r="AY193" s="139" t="s">
        <v>65</v>
      </c>
      <c r="AZ193" s="139" t="s">
        <v>156</v>
      </c>
      <c r="BA193" s="135">
        <v>60.17</v>
      </c>
      <c r="BB193" s="135">
        <v>63.46</v>
      </c>
      <c r="BC193" s="135">
        <v>70.607142857142861</v>
      </c>
      <c r="BD193" s="133"/>
      <c r="BE193" s="139" t="s">
        <v>148</v>
      </c>
      <c r="BF193" s="135">
        <v>61.87</v>
      </c>
      <c r="BG193" s="135">
        <v>67.400000000000006</v>
      </c>
      <c r="BH193" s="135">
        <v>58.021428571428565</v>
      </c>
    </row>
    <row r="194" spans="51:60" ht="18.75" x14ac:dyDescent="0.25">
      <c r="AY194" s="139" t="s">
        <v>49</v>
      </c>
      <c r="AZ194" s="139" t="s">
        <v>160</v>
      </c>
      <c r="BA194" s="135">
        <v>66.709999999999994</v>
      </c>
      <c r="BB194" s="135">
        <v>69.34</v>
      </c>
      <c r="BC194" s="135">
        <v>73.320714285714288</v>
      </c>
      <c r="BD194" s="133"/>
      <c r="BE194" s="139" t="s">
        <v>167</v>
      </c>
      <c r="BF194" s="135">
        <v>59.65</v>
      </c>
      <c r="BG194" s="135">
        <v>53.5</v>
      </c>
      <c r="BH194" s="135">
        <v>61.48571428571428</v>
      </c>
    </row>
    <row r="195" spans="51:60" ht="18.75" x14ac:dyDescent="0.25">
      <c r="AY195" s="139" t="s">
        <v>76</v>
      </c>
      <c r="AZ195" s="139" t="s">
        <v>171</v>
      </c>
      <c r="BA195" s="135">
        <v>74.09</v>
      </c>
      <c r="BB195" s="135">
        <v>69.87</v>
      </c>
      <c r="BC195" s="135">
        <v>76.725000000000009</v>
      </c>
      <c r="BD195" s="133"/>
      <c r="BE195" s="139" t="s">
        <v>171</v>
      </c>
      <c r="BF195" s="135">
        <v>70.98</v>
      </c>
      <c r="BG195" s="135">
        <v>68.13</v>
      </c>
      <c r="BH195" s="135">
        <v>66.504285714285714</v>
      </c>
    </row>
  </sheetData>
  <mergeCells count="51">
    <mergeCell ref="AP6:AQ7"/>
    <mergeCell ref="Z5:AQ5"/>
    <mergeCell ref="AT5:AU7"/>
    <mergeCell ref="AV5:AW7"/>
    <mergeCell ref="Z3:AW3"/>
    <mergeCell ref="AR4:AW4"/>
    <mergeCell ref="C2:AW2"/>
    <mergeCell ref="A1:AW1"/>
    <mergeCell ref="Z6:AA7"/>
    <mergeCell ref="AB6:AC7"/>
    <mergeCell ref="AD6:AE7"/>
    <mergeCell ref="AF6:AG7"/>
    <mergeCell ref="AL4:AQ4"/>
    <mergeCell ref="AH6:AI7"/>
    <mergeCell ref="AJ6:AK7"/>
    <mergeCell ref="AL6:AM7"/>
    <mergeCell ref="AN6:AO7"/>
    <mergeCell ref="Z4:AE4"/>
    <mergeCell ref="AF4:AK4"/>
    <mergeCell ref="AR5:AS7"/>
    <mergeCell ref="R4:V4"/>
    <mergeCell ref="W4:Y4"/>
    <mergeCell ref="K48:L48"/>
    <mergeCell ref="M48:Q48"/>
    <mergeCell ref="T48:U48"/>
    <mergeCell ref="C57:Y57"/>
    <mergeCell ref="C58:F58"/>
    <mergeCell ref="K58:L58"/>
    <mergeCell ref="M58:Q58"/>
    <mergeCell ref="T58:U58"/>
    <mergeCell ref="C56:F56"/>
    <mergeCell ref="G56:L56"/>
    <mergeCell ref="M56:Q56"/>
    <mergeCell ref="R56:V56"/>
    <mergeCell ref="W56:Y56"/>
    <mergeCell ref="A54:B54"/>
    <mergeCell ref="C4:F4"/>
    <mergeCell ref="G4:L4"/>
    <mergeCell ref="M4:Q4"/>
    <mergeCell ref="C54:Y54"/>
    <mergeCell ref="T6:U6"/>
    <mergeCell ref="C5:Y5"/>
    <mergeCell ref="C6:F6"/>
    <mergeCell ref="K6:L6"/>
    <mergeCell ref="M6:Q6"/>
    <mergeCell ref="C47:F47"/>
    <mergeCell ref="G47:L47"/>
    <mergeCell ref="M47:Q47"/>
    <mergeCell ref="R47:V47"/>
    <mergeCell ref="W47:Y47"/>
    <mergeCell ref="C48:F48"/>
  </mergeCells>
  <conditionalFormatting sqref="G9:J10 M9:Q45 S9:X45 G12:J12 G11 G25:I25 I27:J27 G26:G45 I26 I28:I45 G13:G24 I13:I24 I11 C9:C45">
    <cfRule type="cellIs" dxfId="108" priority="36" operator="greaterThan">
      <formula>89.44</formula>
    </cfRule>
    <cfRule type="cellIs" dxfId="107" priority="37" operator="lessThan">
      <formula>59.44</formula>
    </cfRule>
  </conditionalFormatting>
  <conditionalFormatting sqref="D9:F45 K9:L10 R9:R10 Y9:Y23 R32:R45 R12:R30 K21:L45 K12:L19 Y25:Y44">
    <cfRule type="cellIs" dxfId="106" priority="34" operator="greaterThan">
      <formula>59.44</formula>
    </cfRule>
    <cfRule type="cellIs" dxfId="105" priority="35" operator="lessThan">
      <formula>39.44</formula>
    </cfRule>
  </conditionalFormatting>
  <conditionalFormatting sqref="M51:Q51 S51:X51 C51">
    <cfRule type="cellIs" dxfId="104" priority="32" operator="greaterThan">
      <formula>89.44</formula>
    </cfRule>
    <cfRule type="cellIs" dxfId="103" priority="33" operator="lessThan">
      <formula>59.44</formula>
    </cfRule>
  </conditionalFormatting>
  <conditionalFormatting sqref="D51:F51 R51 K51:L51">
    <cfRule type="cellIs" dxfId="102" priority="30" operator="greaterThan">
      <formula>59.44</formula>
    </cfRule>
    <cfRule type="cellIs" dxfId="101" priority="31" operator="lessThan">
      <formula>39.44</formula>
    </cfRule>
  </conditionalFormatting>
  <conditionalFormatting sqref="Y51">
    <cfRule type="cellIs" dxfId="100" priority="28" operator="greaterThan">
      <formula>59.44</formula>
    </cfRule>
    <cfRule type="cellIs" dxfId="99" priority="29" operator="lessThan">
      <formula>39.44</formula>
    </cfRule>
  </conditionalFormatting>
  <conditionalFormatting sqref="G51:J51">
    <cfRule type="cellIs" dxfId="98" priority="24" operator="greaterThan">
      <formula>89.44</formula>
    </cfRule>
    <cfRule type="cellIs" dxfId="97" priority="25" operator="lessThan">
      <formula>59.44</formula>
    </cfRule>
  </conditionalFormatting>
  <conditionalFormatting sqref="G61:J61 M61:Q61 S61:X61 C61">
    <cfRule type="cellIs" dxfId="96" priority="22" operator="greaterThan">
      <formula>89.44</formula>
    </cfRule>
    <cfRule type="cellIs" dxfId="95" priority="23" operator="lessThan">
      <formula>59.44</formula>
    </cfRule>
  </conditionalFormatting>
  <conditionalFormatting sqref="D61:F61 K61:L61 R61 Y61">
    <cfRule type="cellIs" dxfId="94" priority="20" operator="greaterThan">
      <formula>59.44</formula>
    </cfRule>
    <cfRule type="cellIs" dxfId="93" priority="21" operator="lessThan">
      <formula>39.44</formula>
    </cfRule>
  </conditionalFormatting>
  <conditionalFormatting sqref="C62:Y62 C77:I77 S83:Y83 M72:Y72 K80:Y82 K84:Y87 K83:Q83 I79:Y79 I80:I97 C78:G97 I78 C65:G76 K65:Y71 K76:X76 K73:Y75 K77:Y78 I65:I76 C64:Y64 C63:G63 M63:Q63 K89:Y97 K88:Q88 S88:Y88 S63:Y63">
    <cfRule type="cellIs" dxfId="92" priority="18" operator="greaterThanOrEqual">
      <formula>0</formula>
    </cfRule>
    <cfRule type="containsBlanks" dxfId="91" priority="19">
      <formula>LEN(TRIM(C62))=0</formula>
    </cfRule>
  </conditionalFormatting>
  <conditionalFormatting sqref="R88">
    <cfRule type="cellIs" dxfId="90" priority="16" operator="greaterThanOrEqual">
      <formula>0</formula>
    </cfRule>
    <cfRule type="containsBlanks" dxfId="89" priority="17">
      <formula>LEN(TRIM(R88))=0</formula>
    </cfRule>
  </conditionalFormatting>
  <conditionalFormatting sqref="Z9:Z45">
    <cfRule type="cellIs" dxfId="88" priority="14" operator="greaterThan">
      <formula>89.44</formula>
    </cfRule>
    <cfRule type="cellIs" dxfId="87" priority="15" operator="lessThan">
      <formula>59.44</formula>
    </cfRule>
  </conditionalFormatting>
  <conditionalFormatting sqref="AB9:AB45">
    <cfRule type="cellIs" dxfId="86" priority="12" operator="greaterThan">
      <formula>89.44</formula>
    </cfRule>
    <cfRule type="cellIs" dxfId="85" priority="13" operator="lessThan">
      <formula>59.44</formula>
    </cfRule>
  </conditionalFormatting>
  <conditionalFormatting sqref="AD9:AD45 AF9:AF45 AH9:AH45 AJ9:AJ45 AP9:AP45">
    <cfRule type="cellIs" dxfId="84" priority="9" operator="greaterThan">
      <formula>89.44</formula>
    </cfRule>
    <cfRule type="cellIs" dxfId="83" priority="11" operator="lessThan">
      <formula>59.44</formula>
    </cfRule>
  </conditionalFormatting>
  <conditionalFormatting sqref="AA9:AA10 AC9:AC14 AG9:AG45 AK9:AK10 AI9:AI45 AM9:AM45 AO9:AO45 AQ9:AQ23 AQ25:AQ45 AK32:AK45 AK12:AK30 AC17:AC18 AC20:AC21 AC23 AC26:AC27 AC30 AC33 AC35 AC37 AC39:AC40 AC42 AC44 AA45 AA40 AA37 AA33 AA30 AA26:AA27 AA23:AA24 AA20:AA21 AA12">
    <cfRule type="cellIs" dxfId="82" priority="8" operator="lessThan">
      <formula>39.44</formula>
    </cfRule>
  </conditionalFormatting>
  <conditionalFormatting sqref="AA9:AA10 AC9:AC14 AG9:AG45 AK9:AK10 AI9:AI45 AM9:AM45 AO9:AO45 AQ9:AQ23 AQ25:AQ45 AK32:AK45 AK12:AK30 AC17:AC18 AC20:AC21 AC23 AC26:AC27 AC30 AC33 AC35 AC37 AC39:AC40 AC42 AC44 AA45 AA40 AA37 AA33 AA30 AA26:AA27 AA23:AA24 AA20:AA21 AA12">
    <cfRule type="cellIs" dxfId="81" priority="7" operator="greaterThan">
      <formula>59.44</formula>
    </cfRule>
  </conditionalFormatting>
  <conditionalFormatting sqref="AR9:AR45 AV9:AV45 AT9:AT45">
    <cfRule type="cellIs" dxfId="80" priority="6" operator="lessThan">
      <formula>59.44</formula>
    </cfRule>
  </conditionalFormatting>
  <conditionalFormatting sqref="AS9:AS45 AU9:AU45 AW9:AW44">
    <cfRule type="cellIs" dxfId="79" priority="4" operator="greaterThan">
      <formula>59.44</formula>
    </cfRule>
    <cfRule type="cellIs" dxfId="78" priority="5" operator="lessThan">
      <formula>39.44</formula>
    </cfRule>
  </conditionalFormatting>
  <pageMargins left="0.7" right="0.7" top="0.75" bottom="0.75" header="0.3" footer="0.3"/>
  <pageSetup paperSize="9" orientation="portrait" r:id="rId1"/>
  <ignoredErrors>
    <ignoredError sqref="C51:Y5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5083-4A93-43B2-B559-922A975AE19F}">
  <dimension ref="A1:BN101"/>
  <sheetViews>
    <sheetView showGridLines="0" zoomScale="70" zoomScaleNormal="70" workbookViewId="0">
      <selection activeCell="B52" sqref="B52"/>
    </sheetView>
  </sheetViews>
  <sheetFormatPr defaultRowHeight="15" x14ac:dyDescent="0.25"/>
  <cols>
    <col min="1" max="1" width="7.28515625" customWidth="1"/>
    <col min="2" max="2" width="54.85546875" customWidth="1"/>
    <col min="58" max="58" width="9.140625" customWidth="1"/>
  </cols>
  <sheetData>
    <row r="1" spans="1:66" ht="21.75" customHeight="1" x14ac:dyDescent="0.3">
      <c r="A1" s="3"/>
      <c r="B1" s="4"/>
      <c r="C1" s="188" t="s">
        <v>83</v>
      </c>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row>
    <row r="2" spans="1:66" s="2" customFormat="1" ht="27" customHeight="1" x14ac:dyDescent="0.25">
      <c r="A2" s="50"/>
      <c r="B2" s="5" t="s">
        <v>115</v>
      </c>
      <c r="C2" s="254" t="s">
        <v>125</v>
      </c>
      <c r="D2" s="254"/>
      <c r="E2" s="254"/>
      <c r="F2" s="254"/>
      <c r="G2" s="254"/>
      <c r="H2" s="254"/>
      <c r="I2" s="254"/>
      <c r="J2" s="254"/>
      <c r="K2" s="254"/>
      <c r="L2" s="254"/>
      <c r="M2" s="254"/>
      <c r="N2" s="254"/>
      <c r="O2" s="255" t="s">
        <v>114</v>
      </c>
      <c r="P2" s="255"/>
      <c r="Q2" s="255"/>
      <c r="R2" s="255"/>
      <c r="S2" s="255"/>
      <c r="T2" s="255"/>
      <c r="U2" s="255"/>
      <c r="V2" s="255"/>
      <c r="W2" s="255"/>
      <c r="X2" s="255"/>
      <c r="Y2" s="255"/>
      <c r="Z2" s="255"/>
      <c r="AA2" s="255"/>
      <c r="AB2" s="255"/>
      <c r="AC2" s="255"/>
      <c r="AD2" s="255"/>
      <c r="AE2" s="255"/>
      <c r="AF2" s="255"/>
      <c r="AG2" s="255"/>
      <c r="AH2" s="256"/>
      <c r="AI2" s="257" t="s">
        <v>0</v>
      </c>
      <c r="AJ2" s="258"/>
      <c r="AK2" s="258"/>
      <c r="AL2" s="258"/>
      <c r="AM2" s="258"/>
      <c r="AN2" s="258"/>
      <c r="AO2" s="258"/>
      <c r="AP2" s="258"/>
      <c r="AQ2" s="258"/>
      <c r="AR2" s="258"/>
      <c r="AS2" s="258"/>
      <c r="AT2" s="258"/>
      <c r="AU2" s="258"/>
      <c r="AV2" s="258"/>
      <c r="AW2" s="258"/>
      <c r="AX2" s="258"/>
      <c r="AY2" s="258"/>
      <c r="AZ2" s="258"/>
      <c r="BA2" s="258"/>
      <c r="BB2" s="258"/>
      <c r="BC2" s="258"/>
      <c r="BD2" s="258"/>
      <c r="BE2" s="259"/>
      <c r="BF2" s="253" t="s">
        <v>193</v>
      </c>
      <c r="BG2" s="253"/>
      <c r="BH2" s="253"/>
      <c r="BI2" s="253"/>
      <c r="BJ2" s="253"/>
      <c r="BK2" s="253"/>
      <c r="BL2" s="253"/>
      <c r="BM2" s="253"/>
      <c r="BN2" s="253"/>
    </row>
    <row r="3" spans="1:66" ht="110.25" customHeight="1" x14ac:dyDescent="0.3">
      <c r="A3" s="3"/>
      <c r="B3" s="51" t="s">
        <v>4</v>
      </c>
      <c r="C3" s="32" t="s">
        <v>126</v>
      </c>
      <c r="D3" s="32" t="s">
        <v>127</v>
      </c>
      <c r="E3" s="32" t="s">
        <v>128</v>
      </c>
      <c r="F3" s="32" t="s">
        <v>129</v>
      </c>
      <c r="G3" s="32" t="s">
        <v>130</v>
      </c>
      <c r="H3" s="32" t="s">
        <v>131</v>
      </c>
      <c r="I3" s="32" t="s">
        <v>132</v>
      </c>
      <c r="J3" s="32" t="s">
        <v>133</v>
      </c>
      <c r="K3" s="32" t="s">
        <v>134</v>
      </c>
      <c r="L3" s="32" t="s">
        <v>134</v>
      </c>
      <c r="M3" s="32" t="s">
        <v>135</v>
      </c>
      <c r="N3" s="32" t="s">
        <v>136</v>
      </c>
      <c r="O3" s="33" t="s">
        <v>90</v>
      </c>
      <c r="P3" s="34" t="s">
        <v>91</v>
      </c>
      <c r="Q3" s="34" t="s">
        <v>93</v>
      </c>
      <c r="R3" s="34" t="s">
        <v>95</v>
      </c>
      <c r="S3" s="34" t="s">
        <v>96</v>
      </c>
      <c r="T3" s="34" t="s">
        <v>97</v>
      </c>
      <c r="U3" s="34" t="s">
        <v>98</v>
      </c>
      <c r="V3" s="34" t="s">
        <v>99</v>
      </c>
      <c r="W3" s="34" t="s">
        <v>100</v>
      </c>
      <c r="X3" s="34" t="s">
        <v>102</v>
      </c>
      <c r="Y3" s="34" t="s">
        <v>103</v>
      </c>
      <c r="Z3" s="34" t="s">
        <v>104</v>
      </c>
      <c r="AA3" s="34" t="s">
        <v>103</v>
      </c>
      <c r="AB3" s="34" t="s">
        <v>105</v>
      </c>
      <c r="AC3" s="34" t="s">
        <v>106</v>
      </c>
      <c r="AD3" s="34" t="s">
        <v>108</v>
      </c>
      <c r="AE3" s="34" t="s">
        <v>109</v>
      </c>
      <c r="AF3" s="34" t="s">
        <v>110</v>
      </c>
      <c r="AG3" s="34" t="s">
        <v>111</v>
      </c>
      <c r="AH3" s="34" t="s">
        <v>112</v>
      </c>
      <c r="AI3" s="35" t="s">
        <v>6</v>
      </c>
      <c r="AJ3" s="35" t="s">
        <v>8</v>
      </c>
      <c r="AK3" s="35" t="s">
        <v>10</v>
      </c>
      <c r="AL3" s="35" t="s">
        <v>12</v>
      </c>
      <c r="AM3" s="35" t="s">
        <v>14</v>
      </c>
      <c r="AN3" s="35" t="s">
        <v>16</v>
      </c>
      <c r="AO3" s="35" t="s">
        <v>17</v>
      </c>
      <c r="AP3" s="35" t="s">
        <v>18</v>
      </c>
      <c r="AQ3" s="35" t="s">
        <v>19</v>
      </c>
      <c r="AR3" s="35" t="s">
        <v>19</v>
      </c>
      <c r="AS3" s="35" t="s">
        <v>22</v>
      </c>
      <c r="AT3" s="35" t="s">
        <v>24</v>
      </c>
      <c r="AU3" s="35" t="s">
        <v>26</v>
      </c>
      <c r="AV3" s="35" t="s">
        <v>28</v>
      </c>
      <c r="AW3" s="35" t="s">
        <v>30</v>
      </c>
      <c r="AX3" s="35" t="s">
        <v>32</v>
      </c>
      <c r="AY3" s="35" t="s">
        <v>33</v>
      </c>
      <c r="AZ3" s="35" t="s">
        <v>34</v>
      </c>
      <c r="BA3" s="35" t="s">
        <v>34</v>
      </c>
      <c r="BB3" s="35" t="s">
        <v>35</v>
      </c>
      <c r="BC3" s="35" t="s">
        <v>37</v>
      </c>
      <c r="BD3" s="35" t="s">
        <v>38</v>
      </c>
      <c r="BE3" s="35" t="s">
        <v>40</v>
      </c>
      <c r="BF3" s="253"/>
      <c r="BG3" s="253"/>
      <c r="BH3" s="253"/>
      <c r="BI3" s="253"/>
      <c r="BJ3" s="253"/>
      <c r="BK3" s="253"/>
      <c r="BL3" s="253"/>
      <c r="BM3" s="253"/>
      <c r="BN3" s="253"/>
    </row>
    <row r="4" spans="1:66" ht="131.25" customHeight="1" x14ac:dyDescent="0.3">
      <c r="A4" s="5"/>
      <c r="B4" s="52" t="s">
        <v>1</v>
      </c>
      <c r="C4" s="260" t="s">
        <v>113</v>
      </c>
      <c r="D4" s="261"/>
      <c r="E4" s="261"/>
      <c r="F4" s="261"/>
      <c r="G4" s="261"/>
      <c r="H4" s="261"/>
      <c r="I4" s="261"/>
      <c r="J4" s="261"/>
      <c r="K4" s="261"/>
      <c r="L4" s="261"/>
      <c r="M4" s="261"/>
      <c r="N4" s="262"/>
      <c r="O4" s="192" t="s">
        <v>89</v>
      </c>
      <c r="P4" s="193"/>
      <c r="Q4" s="193"/>
      <c r="R4" s="193"/>
      <c r="S4" s="193"/>
      <c r="T4" s="193"/>
      <c r="U4" s="193"/>
      <c r="V4" s="193"/>
      <c r="W4" s="194"/>
      <c r="X4" s="195" t="s">
        <v>101</v>
      </c>
      <c r="Y4" s="196"/>
      <c r="Z4" s="196"/>
      <c r="AA4" s="196"/>
      <c r="AB4" s="196"/>
      <c r="AC4" s="197"/>
      <c r="AD4" s="198" t="s">
        <v>107</v>
      </c>
      <c r="AE4" s="199"/>
      <c r="AF4" s="199"/>
      <c r="AG4" s="199"/>
      <c r="AH4" s="200"/>
      <c r="AI4" s="223" t="s">
        <v>5</v>
      </c>
      <c r="AJ4" s="224"/>
      <c r="AK4" s="224"/>
      <c r="AL4" s="225"/>
      <c r="AM4" s="226" t="s">
        <v>13</v>
      </c>
      <c r="AN4" s="227"/>
      <c r="AO4" s="227"/>
      <c r="AP4" s="227"/>
      <c r="AQ4" s="227"/>
      <c r="AR4" s="228"/>
      <c r="AS4" s="229" t="s">
        <v>88</v>
      </c>
      <c r="AT4" s="230"/>
      <c r="AU4" s="230"/>
      <c r="AV4" s="230"/>
      <c r="AW4" s="231"/>
      <c r="AX4" s="236" t="s">
        <v>31</v>
      </c>
      <c r="AY4" s="237"/>
      <c r="AZ4" s="237"/>
      <c r="BA4" s="237"/>
      <c r="BB4" s="238"/>
      <c r="BC4" s="239" t="s">
        <v>36</v>
      </c>
      <c r="BD4" s="240"/>
      <c r="BE4" s="241"/>
      <c r="BF4" s="253"/>
      <c r="BG4" s="253"/>
      <c r="BH4" s="253"/>
      <c r="BI4" s="253"/>
      <c r="BJ4" s="253"/>
      <c r="BK4" s="253"/>
      <c r="BL4" s="253"/>
      <c r="BM4" s="253"/>
      <c r="BN4" s="253"/>
    </row>
    <row r="5" spans="1:66" s="25" customFormat="1" ht="18.75" x14ac:dyDescent="0.25">
      <c r="A5" s="49"/>
      <c r="B5" s="68" t="s">
        <v>138</v>
      </c>
      <c r="C5" s="214">
        <v>2025</v>
      </c>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6"/>
      <c r="BF5" s="201">
        <v>2023</v>
      </c>
      <c r="BG5" s="201">
        <v>2024</v>
      </c>
      <c r="BH5" s="201">
        <v>2025</v>
      </c>
      <c r="BI5" s="201">
        <v>2023</v>
      </c>
      <c r="BJ5" s="201"/>
      <c r="BK5" s="201">
        <v>2024</v>
      </c>
      <c r="BL5" s="201"/>
      <c r="BM5" s="201">
        <v>2025</v>
      </c>
      <c r="BN5" s="201"/>
    </row>
    <row r="6" spans="1:66" s="24" customFormat="1" ht="18.75" x14ac:dyDescent="0.25">
      <c r="A6" s="49"/>
      <c r="B6" s="53" t="s">
        <v>2</v>
      </c>
      <c r="C6" s="218">
        <v>4</v>
      </c>
      <c r="D6" s="218"/>
      <c r="E6" s="218"/>
      <c r="F6" s="218">
        <v>5</v>
      </c>
      <c r="G6" s="218"/>
      <c r="H6" s="18">
        <v>6</v>
      </c>
      <c r="I6" s="218">
        <v>7</v>
      </c>
      <c r="J6" s="218"/>
      <c r="K6" s="218" t="s">
        <v>84</v>
      </c>
      <c r="L6" s="218"/>
      <c r="M6" s="18">
        <v>8</v>
      </c>
      <c r="N6" s="18" t="s">
        <v>85</v>
      </c>
      <c r="O6" s="190">
        <v>4</v>
      </c>
      <c r="P6" s="190"/>
      <c r="Q6" s="190"/>
      <c r="R6" s="190"/>
      <c r="S6" s="19">
        <v>5</v>
      </c>
      <c r="T6" s="19">
        <v>6</v>
      </c>
      <c r="U6" s="19">
        <v>7</v>
      </c>
      <c r="V6" s="190">
        <v>10</v>
      </c>
      <c r="W6" s="190"/>
      <c r="X6" s="191">
        <v>6</v>
      </c>
      <c r="Y6" s="191"/>
      <c r="Z6" s="191">
        <v>7</v>
      </c>
      <c r="AA6" s="191"/>
      <c r="AB6" s="191">
        <v>8</v>
      </c>
      <c r="AC6" s="191"/>
      <c r="AD6" s="20">
        <v>5</v>
      </c>
      <c r="AE6" s="20">
        <v>6</v>
      </c>
      <c r="AF6" s="20">
        <v>7</v>
      </c>
      <c r="AG6" s="20">
        <v>8</v>
      </c>
      <c r="AH6" s="20">
        <v>10</v>
      </c>
      <c r="AI6" s="218">
        <v>4</v>
      </c>
      <c r="AJ6" s="218"/>
      <c r="AK6" s="218"/>
      <c r="AL6" s="218"/>
      <c r="AM6" s="21">
        <v>7</v>
      </c>
      <c r="AN6" s="21" t="s">
        <v>84</v>
      </c>
      <c r="AO6" s="21">
        <v>8</v>
      </c>
      <c r="AP6" s="21" t="s">
        <v>85</v>
      </c>
      <c r="AQ6" s="234">
        <v>10</v>
      </c>
      <c r="AR6" s="234"/>
      <c r="AS6" s="235">
        <v>8</v>
      </c>
      <c r="AT6" s="235"/>
      <c r="AU6" s="235"/>
      <c r="AV6" s="235"/>
      <c r="AW6" s="235"/>
      <c r="AX6" s="22">
        <v>5</v>
      </c>
      <c r="AY6" s="22">
        <v>6</v>
      </c>
      <c r="AZ6" s="233">
        <v>7</v>
      </c>
      <c r="BA6" s="233"/>
      <c r="BB6" s="22">
        <v>8</v>
      </c>
      <c r="BC6" s="23">
        <v>5</v>
      </c>
      <c r="BD6" s="23">
        <v>6</v>
      </c>
      <c r="BE6" s="23">
        <v>8</v>
      </c>
      <c r="BF6" s="201"/>
      <c r="BG6" s="201"/>
      <c r="BH6" s="201"/>
      <c r="BI6" s="201"/>
      <c r="BJ6" s="201"/>
      <c r="BK6" s="201"/>
      <c r="BL6" s="201"/>
      <c r="BM6" s="201"/>
      <c r="BN6" s="201"/>
    </row>
    <row r="7" spans="1:66" s="2" customFormat="1" ht="21" customHeight="1" x14ac:dyDescent="0.25">
      <c r="A7" s="49"/>
      <c r="B7" s="54" t="s">
        <v>3</v>
      </c>
      <c r="C7" s="10">
        <v>4</v>
      </c>
      <c r="D7" s="10">
        <v>9.1</v>
      </c>
      <c r="E7" s="10">
        <v>9.1999999999999993</v>
      </c>
      <c r="F7" s="10">
        <v>8</v>
      </c>
      <c r="G7" s="10">
        <v>14</v>
      </c>
      <c r="H7" s="10">
        <v>5</v>
      </c>
      <c r="I7" s="10">
        <v>2.2000000000000002</v>
      </c>
      <c r="J7" s="10">
        <v>11</v>
      </c>
      <c r="K7" s="10">
        <v>5.0999999999999996</v>
      </c>
      <c r="L7" s="10">
        <v>5.2</v>
      </c>
      <c r="M7" s="10">
        <v>14</v>
      </c>
      <c r="N7" s="10">
        <v>8</v>
      </c>
      <c r="O7" s="10">
        <v>3</v>
      </c>
      <c r="P7" s="10">
        <v>5</v>
      </c>
      <c r="Q7" s="10">
        <v>12.1</v>
      </c>
      <c r="R7" s="10">
        <v>12.2</v>
      </c>
      <c r="S7" s="10">
        <v>3</v>
      </c>
      <c r="T7" s="10">
        <v>3</v>
      </c>
      <c r="U7" s="10">
        <v>2</v>
      </c>
      <c r="V7" s="10">
        <v>8</v>
      </c>
      <c r="W7" s="10">
        <v>9</v>
      </c>
      <c r="X7" s="10" t="s">
        <v>81</v>
      </c>
      <c r="Y7" s="10" t="s">
        <v>82</v>
      </c>
      <c r="Z7" s="10" t="s">
        <v>81</v>
      </c>
      <c r="AA7" s="10" t="s">
        <v>82</v>
      </c>
      <c r="AB7" s="10" t="s">
        <v>81</v>
      </c>
      <c r="AC7" s="10" t="s">
        <v>82</v>
      </c>
      <c r="AD7" s="10">
        <v>5</v>
      </c>
      <c r="AE7" s="10">
        <v>5</v>
      </c>
      <c r="AF7" s="10">
        <v>3</v>
      </c>
      <c r="AG7" s="10">
        <v>6</v>
      </c>
      <c r="AH7" s="10">
        <v>3</v>
      </c>
      <c r="AI7" s="10">
        <v>2</v>
      </c>
      <c r="AJ7" s="10" t="s">
        <v>7</v>
      </c>
      <c r="AK7" s="10" t="s">
        <v>9</v>
      </c>
      <c r="AL7" s="10" t="s">
        <v>11</v>
      </c>
      <c r="AM7" s="10">
        <v>6</v>
      </c>
      <c r="AN7" s="10">
        <v>1</v>
      </c>
      <c r="AO7" s="10">
        <v>6</v>
      </c>
      <c r="AP7" s="10">
        <v>1</v>
      </c>
      <c r="AQ7" s="10">
        <v>12</v>
      </c>
      <c r="AR7" s="10">
        <v>13</v>
      </c>
      <c r="AS7" s="10" t="s">
        <v>21</v>
      </c>
      <c r="AT7" s="10" t="s">
        <v>23</v>
      </c>
      <c r="AU7" s="10" t="s">
        <v>25</v>
      </c>
      <c r="AV7" s="10" t="s">
        <v>27</v>
      </c>
      <c r="AW7" s="10" t="s">
        <v>29</v>
      </c>
      <c r="AX7" s="10">
        <v>17</v>
      </c>
      <c r="AY7" s="10">
        <v>10</v>
      </c>
      <c r="AZ7" s="10">
        <v>12</v>
      </c>
      <c r="BA7" s="10">
        <v>13</v>
      </c>
      <c r="BB7" s="10">
        <v>4</v>
      </c>
      <c r="BC7" s="10">
        <v>7</v>
      </c>
      <c r="BD7" s="10">
        <v>8</v>
      </c>
      <c r="BE7" s="10" t="s">
        <v>39</v>
      </c>
      <c r="BF7" s="201"/>
      <c r="BG7" s="201"/>
      <c r="BH7" s="201"/>
      <c r="BI7" s="201"/>
      <c r="BJ7" s="201"/>
      <c r="BK7" s="201"/>
      <c r="BL7" s="201"/>
      <c r="BM7" s="201"/>
      <c r="BN7" s="201"/>
    </row>
    <row r="8" spans="1:66" s="58" customFormat="1" ht="20.25" customHeight="1" x14ac:dyDescent="0.3">
      <c r="A8" s="57"/>
      <c r="B8" s="56" t="s">
        <v>77</v>
      </c>
      <c r="C8" s="17" t="s">
        <v>78</v>
      </c>
      <c r="D8" s="17" t="s">
        <v>79</v>
      </c>
      <c r="E8" s="17" t="s">
        <v>79</v>
      </c>
      <c r="F8" s="17" t="s">
        <v>78</v>
      </c>
      <c r="G8" s="17" t="s">
        <v>78</v>
      </c>
      <c r="H8" s="17" t="s">
        <v>78</v>
      </c>
      <c r="I8" s="17" t="s">
        <v>78</v>
      </c>
      <c r="J8" s="17" t="s">
        <v>79</v>
      </c>
      <c r="K8" s="17" t="s">
        <v>78</v>
      </c>
      <c r="L8" s="17" t="s">
        <v>78</v>
      </c>
      <c r="M8" s="17" t="s">
        <v>78</v>
      </c>
      <c r="N8" s="17" t="s">
        <v>78</v>
      </c>
      <c r="O8" s="17" t="s">
        <v>78</v>
      </c>
      <c r="P8" s="17" t="s">
        <v>78</v>
      </c>
      <c r="Q8" s="17" t="s">
        <v>78</v>
      </c>
      <c r="R8" s="17" t="s">
        <v>78</v>
      </c>
      <c r="S8" s="17" t="s">
        <v>78</v>
      </c>
      <c r="T8" s="17" t="s">
        <v>78</v>
      </c>
      <c r="U8" s="17" t="s">
        <v>78</v>
      </c>
      <c r="V8" s="17" t="s">
        <v>78</v>
      </c>
      <c r="W8" s="17" t="s">
        <v>78</v>
      </c>
      <c r="X8" s="17" t="s">
        <v>78</v>
      </c>
      <c r="Y8" s="17" t="s">
        <v>78</v>
      </c>
      <c r="Z8" s="17" t="s">
        <v>78</v>
      </c>
      <c r="AA8" s="17" t="s">
        <v>78</v>
      </c>
      <c r="AB8" s="17" t="s">
        <v>78</v>
      </c>
      <c r="AC8" s="17" t="s">
        <v>78</v>
      </c>
      <c r="AD8" s="17" t="s">
        <v>78</v>
      </c>
      <c r="AE8" s="17" t="s">
        <v>78</v>
      </c>
      <c r="AF8" s="17" t="s">
        <v>78</v>
      </c>
      <c r="AG8" s="17" t="s">
        <v>78</v>
      </c>
      <c r="AH8" s="17" t="s">
        <v>78</v>
      </c>
      <c r="AI8" s="17" t="s">
        <v>78</v>
      </c>
      <c r="AJ8" s="17" t="s">
        <v>79</v>
      </c>
      <c r="AK8" s="17" t="s">
        <v>79</v>
      </c>
      <c r="AL8" s="17" t="s">
        <v>79</v>
      </c>
      <c r="AM8" s="17" t="s">
        <v>78</v>
      </c>
      <c r="AN8" s="17" t="s">
        <v>78</v>
      </c>
      <c r="AO8" s="17" t="s">
        <v>78</v>
      </c>
      <c r="AP8" s="17" t="s">
        <v>78</v>
      </c>
      <c r="AQ8" s="17" t="s">
        <v>79</v>
      </c>
      <c r="AR8" s="17" t="s">
        <v>79</v>
      </c>
      <c r="AS8" s="17" t="s">
        <v>78</v>
      </c>
      <c r="AT8" s="17" t="s">
        <v>78</v>
      </c>
      <c r="AU8" s="17" t="s">
        <v>78</v>
      </c>
      <c r="AV8" s="17" t="s">
        <v>78</v>
      </c>
      <c r="AW8" s="17" t="s">
        <v>78</v>
      </c>
      <c r="AX8" s="17" t="s">
        <v>79</v>
      </c>
      <c r="AY8" s="17" t="s">
        <v>78</v>
      </c>
      <c r="AZ8" s="17" t="s">
        <v>78</v>
      </c>
      <c r="BA8" s="17" t="s">
        <v>78</v>
      </c>
      <c r="BB8" s="17" t="s">
        <v>78</v>
      </c>
      <c r="BC8" s="17" t="s">
        <v>78</v>
      </c>
      <c r="BD8" s="17" t="s">
        <v>78</v>
      </c>
      <c r="BE8" s="17" t="s">
        <v>79</v>
      </c>
      <c r="BF8" s="201" t="s">
        <v>87</v>
      </c>
      <c r="BG8" s="201"/>
      <c r="BH8" s="201"/>
      <c r="BI8" s="17" t="s">
        <v>78</v>
      </c>
      <c r="BJ8" s="17" t="s">
        <v>79</v>
      </c>
      <c r="BK8" s="17" t="s">
        <v>78</v>
      </c>
      <c r="BL8" s="17" t="s">
        <v>79</v>
      </c>
      <c r="BM8" s="17" t="s">
        <v>78</v>
      </c>
      <c r="BN8" s="17" t="s">
        <v>79</v>
      </c>
    </row>
    <row r="9" spans="1:66" s="2" customFormat="1" ht="19.5" thickBot="1" x14ac:dyDescent="0.3">
      <c r="A9" s="7"/>
      <c r="B9" s="55" t="s">
        <v>80</v>
      </c>
      <c r="C9" s="6">
        <v>62.8</v>
      </c>
      <c r="D9" s="6">
        <v>51.74</v>
      </c>
      <c r="E9" s="6">
        <v>45.72</v>
      </c>
      <c r="F9" s="6">
        <v>50.73</v>
      </c>
      <c r="G9" s="6">
        <v>46.36</v>
      </c>
      <c r="H9" s="6">
        <v>65.09</v>
      </c>
      <c r="I9" s="6">
        <v>61.49</v>
      </c>
      <c r="J9" s="6">
        <v>34.72</v>
      </c>
      <c r="K9" s="6">
        <v>78.73</v>
      </c>
      <c r="L9" s="6">
        <v>68.48</v>
      </c>
      <c r="M9" s="6">
        <v>80.040000000000006</v>
      </c>
      <c r="N9" s="6">
        <v>68.02</v>
      </c>
      <c r="O9" s="11">
        <v>59.35</v>
      </c>
      <c r="P9" s="11">
        <v>72.03</v>
      </c>
      <c r="Q9" s="11">
        <v>46.46</v>
      </c>
      <c r="R9" s="11">
        <v>42.87</v>
      </c>
      <c r="S9" s="11">
        <v>61.68</v>
      </c>
      <c r="T9" s="11">
        <v>78.959999999999994</v>
      </c>
      <c r="U9" s="11">
        <v>70.89</v>
      </c>
      <c r="V9" s="11">
        <v>76.55</v>
      </c>
      <c r="W9" s="11">
        <v>73.66</v>
      </c>
      <c r="X9" s="11">
        <v>72.45</v>
      </c>
      <c r="Y9" s="11">
        <v>61.14</v>
      </c>
      <c r="Z9" s="11">
        <v>69.959999999999994</v>
      </c>
      <c r="AA9" s="11">
        <v>59.51</v>
      </c>
      <c r="AB9" s="11">
        <v>70.12</v>
      </c>
      <c r="AC9" s="11">
        <v>59.26</v>
      </c>
      <c r="AD9" s="11">
        <v>57.43</v>
      </c>
      <c r="AE9" s="11">
        <v>69.010000000000005</v>
      </c>
      <c r="AF9" s="11">
        <v>56.54</v>
      </c>
      <c r="AG9" s="11">
        <v>58.6</v>
      </c>
      <c r="AH9" s="11">
        <v>69.760000000000005</v>
      </c>
      <c r="AI9" s="11">
        <v>78.77</v>
      </c>
      <c r="AJ9" s="11">
        <v>78.540000000000006</v>
      </c>
      <c r="AK9" s="11">
        <v>44.55</v>
      </c>
      <c r="AL9" s="11">
        <v>33.86</v>
      </c>
      <c r="AM9" s="11">
        <v>78.23</v>
      </c>
      <c r="AN9" s="11">
        <v>60.89</v>
      </c>
      <c r="AO9" s="11">
        <v>80.569999999999993</v>
      </c>
      <c r="AP9" s="11">
        <v>63.32</v>
      </c>
      <c r="AQ9" s="11">
        <v>50.46</v>
      </c>
      <c r="AR9" s="11">
        <v>51.45</v>
      </c>
      <c r="AS9" s="11">
        <v>61.72</v>
      </c>
      <c r="AT9" s="11">
        <v>61.69</v>
      </c>
      <c r="AU9" s="11">
        <v>45.54</v>
      </c>
      <c r="AV9" s="11">
        <v>59.26</v>
      </c>
      <c r="AW9" s="11">
        <v>37.78</v>
      </c>
      <c r="AX9" s="11">
        <v>49.87</v>
      </c>
      <c r="AY9" s="11">
        <v>69.78</v>
      </c>
      <c r="AZ9" s="11">
        <v>86.4</v>
      </c>
      <c r="BA9" s="11">
        <v>69.400000000000006</v>
      </c>
      <c r="BB9" s="11">
        <v>64.88</v>
      </c>
      <c r="BC9" s="11">
        <v>73.58</v>
      </c>
      <c r="BD9" s="11">
        <v>78.790000000000006</v>
      </c>
      <c r="BE9" s="120">
        <v>76.709999999999994</v>
      </c>
      <c r="BF9" s="62">
        <v>57.79</v>
      </c>
      <c r="BG9" s="62">
        <v>58.6</v>
      </c>
      <c r="BH9" s="62">
        <v>62.839818181818202</v>
      </c>
      <c r="BI9" s="62">
        <v>59.22</v>
      </c>
      <c r="BJ9" s="62">
        <v>54.45</v>
      </c>
      <c r="BK9" s="62">
        <v>60.1</v>
      </c>
      <c r="BL9" s="62">
        <v>55.12</v>
      </c>
      <c r="BM9" s="62">
        <v>65.301555555555581</v>
      </c>
      <c r="BN9" s="62">
        <v>51.762</v>
      </c>
    </row>
    <row r="10" spans="1:66" s="2" customFormat="1" ht="19.5" thickBot="1" x14ac:dyDescent="0.3">
      <c r="A10" s="27"/>
      <c r="B10" s="38" t="s">
        <v>41</v>
      </c>
      <c r="C10" s="12">
        <v>57.59</v>
      </c>
      <c r="D10" s="12">
        <v>48.49</v>
      </c>
      <c r="E10" s="12">
        <v>42.3</v>
      </c>
      <c r="F10" s="39">
        <v>46.79</v>
      </c>
      <c r="G10" s="39">
        <v>43.7</v>
      </c>
      <c r="H10" s="39">
        <v>64.09</v>
      </c>
      <c r="I10" s="39">
        <v>59.98</v>
      </c>
      <c r="J10" s="39">
        <v>31.88</v>
      </c>
      <c r="K10" s="39">
        <v>85.51</v>
      </c>
      <c r="L10" s="39">
        <v>74.400000000000006</v>
      </c>
      <c r="M10" s="39">
        <v>77.75</v>
      </c>
      <c r="N10" s="39">
        <v>49.51</v>
      </c>
      <c r="O10" s="40">
        <v>56.74</v>
      </c>
      <c r="P10" s="40">
        <v>69.27</v>
      </c>
      <c r="Q10" s="40">
        <v>44.35</v>
      </c>
      <c r="R10" s="40">
        <v>40.61</v>
      </c>
      <c r="S10" s="40">
        <v>59.58</v>
      </c>
      <c r="T10" s="40">
        <v>76.8</v>
      </c>
      <c r="U10" s="40">
        <v>68.680000000000007</v>
      </c>
      <c r="V10" s="40">
        <v>75.91</v>
      </c>
      <c r="W10" s="40">
        <v>72.97</v>
      </c>
      <c r="X10" s="40">
        <v>73.36</v>
      </c>
      <c r="Y10" s="40">
        <v>61.51</v>
      </c>
      <c r="Z10" s="40">
        <v>68.78</v>
      </c>
      <c r="AA10" s="40">
        <v>57.83</v>
      </c>
      <c r="AB10" s="40">
        <v>70.37</v>
      </c>
      <c r="AC10" s="40">
        <v>59.85</v>
      </c>
      <c r="AD10" s="40">
        <v>53.32</v>
      </c>
      <c r="AE10" s="40">
        <v>64.17</v>
      </c>
      <c r="AF10" s="40">
        <v>53.78</v>
      </c>
      <c r="AG10" s="40">
        <v>57</v>
      </c>
      <c r="AH10" s="40">
        <v>66.63</v>
      </c>
      <c r="AI10" s="26">
        <v>74.36</v>
      </c>
      <c r="AJ10" s="26">
        <v>74.510000000000005</v>
      </c>
      <c r="AK10" s="26">
        <v>42.43</v>
      </c>
      <c r="AL10" s="26">
        <v>29.82</v>
      </c>
      <c r="AM10" s="26">
        <v>75.959999999999994</v>
      </c>
      <c r="AN10" s="26">
        <v>83.33</v>
      </c>
      <c r="AO10" s="26">
        <v>77.84</v>
      </c>
      <c r="AP10" s="26">
        <v>63.89</v>
      </c>
      <c r="AQ10" s="26">
        <v>50.53</v>
      </c>
      <c r="AR10" s="26">
        <v>51.31</v>
      </c>
      <c r="AS10" s="26">
        <v>59.94</v>
      </c>
      <c r="AT10" s="26">
        <v>62.03</v>
      </c>
      <c r="AU10" s="26">
        <v>47.89</v>
      </c>
      <c r="AV10" s="26">
        <v>58.42</v>
      </c>
      <c r="AW10" s="26">
        <v>39.69</v>
      </c>
      <c r="AX10" s="26">
        <v>47.83</v>
      </c>
      <c r="AY10" s="26">
        <v>67.67</v>
      </c>
      <c r="AZ10" s="26">
        <v>84.49</v>
      </c>
      <c r="BA10" s="26">
        <v>66.09</v>
      </c>
      <c r="BB10" s="26">
        <v>63.28</v>
      </c>
      <c r="BC10" s="26">
        <v>71.61</v>
      </c>
      <c r="BD10" s="26">
        <v>76.94</v>
      </c>
      <c r="BE10" s="121">
        <v>74.61</v>
      </c>
      <c r="BF10" s="15">
        <v>55.41</v>
      </c>
      <c r="BG10" s="15">
        <v>55.33</v>
      </c>
      <c r="BH10" s="15">
        <v>61.417636363636376</v>
      </c>
      <c r="BI10" s="15">
        <v>57.26</v>
      </c>
      <c r="BJ10" s="15">
        <v>51.08</v>
      </c>
      <c r="BK10" s="15">
        <v>57.19</v>
      </c>
      <c r="BL10" s="15">
        <v>50.97</v>
      </c>
      <c r="BM10" s="15">
        <v>64.094666666666669</v>
      </c>
      <c r="BN10" s="15">
        <v>49.371000000000002</v>
      </c>
    </row>
    <row r="11" spans="1:66" s="2" customFormat="1" ht="18.75" x14ac:dyDescent="0.25">
      <c r="A11" s="8">
        <v>1</v>
      </c>
      <c r="B11" s="45" t="s">
        <v>42</v>
      </c>
      <c r="C11" s="8">
        <v>57.14</v>
      </c>
      <c r="D11" s="8">
        <v>46.94</v>
      </c>
      <c r="E11" s="8">
        <v>38.78</v>
      </c>
      <c r="F11" s="8">
        <v>39.18</v>
      </c>
      <c r="G11" s="8">
        <v>38.659999999999997</v>
      </c>
      <c r="H11" s="8">
        <v>44.94</v>
      </c>
      <c r="I11" s="8">
        <v>72.819999999999993</v>
      </c>
      <c r="J11" s="8">
        <v>24.27</v>
      </c>
      <c r="K11" s="46"/>
      <c r="L11" s="46"/>
      <c r="M11" s="8">
        <v>78.66</v>
      </c>
      <c r="N11" s="46"/>
      <c r="O11" s="47">
        <v>53.61</v>
      </c>
      <c r="P11" s="47">
        <v>63.92</v>
      </c>
      <c r="Q11" s="47">
        <v>54.64</v>
      </c>
      <c r="R11" s="47">
        <v>52.58</v>
      </c>
      <c r="S11" s="47">
        <v>62.21</v>
      </c>
      <c r="T11" s="47">
        <v>66.33</v>
      </c>
      <c r="U11" s="47">
        <v>70.87</v>
      </c>
      <c r="V11" s="47">
        <v>50</v>
      </c>
      <c r="W11" s="47">
        <v>69.44</v>
      </c>
      <c r="X11" s="47">
        <v>50</v>
      </c>
      <c r="Y11" s="47">
        <v>50</v>
      </c>
      <c r="Z11" s="48"/>
      <c r="AA11" s="48"/>
      <c r="AB11" s="48"/>
      <c r="AC11" s="48"/>
      <c r="AD11" s="47">
        <v>43.21</v>
      </c>
      <c r="AE11" s="47">
        <v>67.19</v>
      </c>
      <c r="AF11" s="47">
        <v>41.67</v>
      </c>
      <c r="AG11" s="47">
        <v>64.709999999999994</v>
      </c>
      <c r="AH11" s="47">
        <v>55.77</v>
      </c>
      <c r="AI11" s="47">
        <v>70</v>
      </c>
      <c r="AJ11" s="47">
        <v>64</v>
      </c>
      <c r="AK11" s="47">
        <v>50</v>
      </c>
      <c r="AL11" s="47">
        <v>18.5</v>
      </c>
      <c r="AM11" s="47">
        <v>89.74</v>
      </c>
      <c r="AN11" s="48"/>
      <c r="AO11" s="47">
        <v>77.78</v>
      </c>
      <c r="AP11" s="48"/>
      <c r="AQ11" s="48"/>
      <c r="AR11" s="48"/>
      <c r="AS11" s="47">
        <v>77.27</v>
      </c>
      <c r="AT11" s="47">
        <v>54.55</v>
      </c>
      <c r="AU11" s="47">
        <v>36.36</v>
      </c>
      <c r="AV11" s="47">
        <v>54.55</v>
      </c>
      <c r="AW11" s="47">
        <v>31.82</v>
      </c>
      <c r="AX11" s="48"/>
      <c r="AY11" s="47">
        <v>44.12</v>
      </c>
      <c r="AZ11" s="47">
        <v>73.91</v>
      </c>
      <c r="BA11" s="47">
        <v>60.87</v>
      </c>
      <c r="BB11" s="47">
        <v>62.96</v>
      </c>
      <c r="BC11" s="47">
        <v>80.680000000000007</v>
      </c>
      <c r="BD11" s="47">
        <v>82.69</v>
      </c>
      <c r="BE11" s="122">
        <v>94.12</v>
      </c>
      <c r="BF11" s="14">
        <v>56.53</v>
      </c>
      <c r="BG11" s="14">
        <v>49.41</v>
      </c>
      <c r="BH11" s="14">
        <v>57.708372093023243</v>
      </c>
      <c r="BI11" s="14">
        <v>57.1</v>
      </c>
      <c r="BJ11" s="14">
        <v>54.94</v>
      </c>
      <c r="BK11" s="14">
        <v>51.11</v>
      </c>
      <c r="BL11" s="14">
        <v>44.64</v>
      </c>
      <c r="BM11" s="14">
        <v>59.579166666666666</v>
      </c>
      <c r="BN11" s="14">
        <v>48.087142857142858</v>
      </c>
    </row>
    <row r="12" spans="1:66" s="2" customFormat="1" ht="18.75" x14ac:dyDescent="0.25">
      <c r="A12" s="9">
        <v>2</v>
      </c>
      <c r="B12" s="36" t="s">
        <v>43</v>
      </c>
      <c r="C12" s="9">
        <v>61.49</v>
      </c>
      <c r="D12" s="9">
        <v>49.17</v>
      </c>
      <c r="E12" s="9">
        <v>42.69</v>
      </c>
      <c r="F12" s="9">
        <v>48.47</v>
      </c>
      <c r="G12" s="9">
        <v>45.68</v>
      </c>
      <c r="H12" s="9">
        <v>65.06</v>
      </c>
      <c r="I12" s="9">
        <v>59.03</v>
      </c>
      <c r="J12" s="9">
        <v>30.72</v>
      </c>
      <c r="K12" s="9">
        <v>86.21</v>
      </c>
      <c r="L12" s="9">
        <v>82.76</v>
      </c>
      <c r="M12" s="9">
        <v>78.95</v>
      </c>
      <c r="N12" s="9">
        <v>61.54</v>
      </c>
      <c r="O12" s="37">
        <v>58.57</v>
      </c>
      <c r="P12" s="37">
        <v>69.41</v>
      </c>
      <c r="Q12" s="37">
        <v>46.12</v>
      </c>
      <c r="R12" s="37">
        <v>41.22</v>
      </c>
      <c r="S12" s="37">
        <v>60.65</v>
      </c>
      <c r="T12" s="37">
        <v>77.58</v>
      </c>
      <c r="U12" s="37">
        <v>67.040000000000006</v>
      </c>
      <c r="V12" s="37">
        <v>78.959999999999994</v>
      </c>
      <c r="W12" s="37">
        <v>73.22</v>
      </c>
      <c r="X12" s="37">
        <v>70.75</v>
      </c>
      <c r="Y12" s="37">
        <v>59.3</v>
      </c>
      <c r="Z12" s="37">
        <v>68.48</v>
      </c>
      <c r="AA12" s="37">
        <v>58.37</v>
      </c>
      <c r="AB12" s="37">
        <v>70.040000000000006</v>
      </c>
      <c r="AC12" s="37">
        <v>59.53</v>
      </c>
      <c r="AD12" s="37">
        <v>55.23</v>
      </c>
      <c r="AE12" s="37">
        <v>65.27</v>
      </c>
      <c r="AF12" s="37">
        <v>53.88</v>
      </c>
      <c r="AG12" s="37">
        <v>58.73</v>
      </c>
      <c r="AH12" s="37">
        <v>65.819999999999993</v>
      </c>
      <c r="AI12" s="37">
        <v>75.16</v>
      </c>
      <c r="AJ12" s="37">
        <v>76.099999999999994</v>
      </c>
      <c r="AK12" s="37">
        <v>48.4</v>
      </c>
      <c r="AL12" s="37">
        <v>33.61</v>
      </c>
      <c r="AM12" s="37">
        <v>71.92</v>
      </c>
      <c r="AN12" s="37">
        <v>64.709999999999994</v>
      </c>
      <c r="AO12" s="37">
        <v>75.31</v>
      </c>
      <c r="AP12" s="37">
        <v>58.33</v>
      </c>
      <c r="AQ12" s="37">
        <v>47.34</v>
      </c>
      <c r="AR12" s="37">
        <v>49.52</v>
      </c>
      <c r="AS12" s="37">
        <v>60.99</v>
      </c>
      <c r="AT12" s="37">
        <v>65.75</v>
      </c>
      <c r="AU12" s="37">
        <v>52.05</v>
      </c>
      <c r="AV12" s="37">
        <v>61.92</v>
      </c>
      <c r="AW12" s="37">
        <v>46.26</v>
      </c>
      <c r="AX12" s="37">
        <v>51.24</v>
      </c>
      <c r="AY12" s="37">
        <v>70.010000000000005</v>
      </c>
      <c r="AZ12" s="37">
        <v>85.17</v>
      </c>
      <c r="BA12" s="37">
        <v>69.48</v>
      </c>
      <c r="BB12" s="37">
        <v>64.180000000000007</v>
      </c>
      <c r="BC12" s="37">
        <v>72.56</v>
      </c>
      <c r="BD12" s="37">
        <v>78.959999999999994</v>
      </c>
      <c r="BE12" s="123">
        <v>72.73</v>
      </c>
      <c r="BF12" s="13">
        <v>57.08</v>
      </c>
      <c r="BG12" s="13">
        <v>57.39</v>
      </c>
      <c r="BH12" s="13">
        <v>62.21163636363638</v>
      </c>
      <c r="BI12" s="13">
        <v>59.35</v>
      </c>
      <c r="BJ12" s="13">
        <v>51.77</v>
      </c>
      <c r="BK12" s="13">
        <v>59.29</v>
      </c>
      <c r="BL12" s="13">
        <v>52.95</v>
      </c>
      <c r="BM12" s="13">
        <v>64.89155555555557</v>
      </c>
      <c r="BN12" s="13">
        <v>50.152000000000001</v>
      </c>
    </row>
    <row r="13" spans="1:66" s="2" customFormat="1" ht="18.75" x14ac:dyDescent="0.25">
      <c r="A13" s="9">
        <v>3</v>
      </c>
      <c r="B13" s="36" t="s">
        <v>44</v>
      </c>
      <c r="C13" s="9">
        <v>54.37</v>
      </c>
      <c r="D13" s="9">
        <v>50.87</v>
      </c>
      <c r="E13" s="9">
        <v>45.9</v>
      </c>
      <c r="F13" s="9">
        <v>41.01</v>
      </c>
      <c r="G13" s="9">
        <v>44.8</v>
      </c>
      <c r="H13" s="9">
        <v>62.11</v>
      </c>
      <c r="I13" s="9">
        <v>60.72</v>
      </c>
      <c r="J13" s="9">
        <v>34.25</v>
      </c>
      <c r="K13" s="41"/>
      <c r="L13" s="41"/>
      <c r="M13" s="9">
        <v>81.96</v>
      </c>
      <c r="N13" s="41"/>
      <c r="O13" s="37">
        <v>51.02</v>
      </c>
      <c r="P13" s="37">
        <v>68.61</v>
      </c>
      <c r="Q13" s="37">
        <v>42.26</v>
      </c>
      <c r="R13" s="37">
        <v>42.06</v>
      </c>
      <c r="S13" s="37">
        <v>58.27</v>
      </c>
      <c r="T13" s="37">
        <v>77.25</v>
      </c>
      <c r="U13" s="37">
        <v>70.19</v>
      </c>
      <c r="V13" s="37">
        <v>77.95</v>
      </c>
      <c r="W13" s="37">
        <v>72.88</v>
      </c>
      <c r="X13" s="37">
        <v>77.569999999999993</v>
      </c>
      <c r="Y13" s="37">
        <v>48.38</v>
      </c>
      <c r="Z13" s="37">
        <v>73.87</v>
      </c>
      <c r="AA13" s="37">
        <v>67.42</v>
      </c>
      <c r="AB13" s="37">
        <v>82.71</v>
      </c>
      <c r="AC13" s="37">
        <v>67.290000000000006</v>
      </c>
      <c r="AD13" s="37">
        <v>51.22</v>
      </c>
      <c r="AE13" s="37">
        <v>59.82</v>
      </c>
      <c r="AF13" s="37">
        <v>51.08</v>
      </c>
      <c r="AG13" s="37">
        <v>58.08</v>
      </c>
      <c r="AH13" s="37">
        <v>58.02</v>
      </c>
      <c r="AI13" s="37">
        <v>71.52</v>
      </c>
      <c r="AJ13" s="37">
        <v>73.150000000000006</v>
      </c>
      <c r="AK13" s="37">
        <v>45.54</v>
      </c>
      <c r="AL13" s="37">
        <v>30.6</v>
      </c>
      <c r="AM13" s="37">
        <v>74.87</v>
      </c>
      <c r="AN13" s="42"/>
      <c r="AO13" s="37">
        <v>82.63</v>
      </c>
      <c r="AP13" s="42"/>
      <c r="AQ13" s="37">
        <v>50.49</v>
      </c>
      <c r="AR13" s="37">
        <v>40.78</v>
      </c>
      <c r="AS13" s="37">
        <v>62.93</v>
      </c>
      <c r="AT13" s="37">
        <v>63.71</v>
      </c>
      <c r="AU13" s="37">
        <v>44.4</v>
      </c>
      <c r="AV13" s="37">
        <v>47.88</v>
      </c>
      <c r="AW13" s="37">
        <v>28.96</v>
      </c>
      <c r="AX13" s="37">
        <v>49.43</v>
      </c>
      <c r="AY13" s="37">
        <v>60.7</v>
      </c>
      <c r="AZ13" s="37">
        <v>86.13</v>
      </c>
      <c r="BA13" s="37">
        <v>70</v>
      </c>
      <c r="BB13" s="37">
        <v>58.13</v>
      </c>
      <c r="BC13" s="37">
        <v>69.27</v>
      </c>
      <c r="BD13" s="37">
        <v>77.81</v>
      </c>
      <c r="BE13" s="123">
        <v>76.7</v>
      </c>
      <c r="BF13" s="13">
        <v>53.78</v>
      </c>
      <c r="BG13" s="13">
        <v>52.02</v>
      </c>
      <c r="BH13" s="13">
        <v>59.951399999999992</v>
      </c>
      <c r="BI13" s="13">
        <v>54.59</v>
      </c>
      <c r="BJ13" s="13">
        <v>51.52</v>
      </c>
      <c r="BK13" s="13">
        <v>55.74</v>
      </c>
      <c r="BL13" s="13">
        <v>43.33</v>
      </c>
      <c r="BM13" s="13">
        <v>62.496500000000005</v>
      </c>
      <c r="BN13" s="13">
        <v>49.771000000000001</v>
      </c>
    </row>
    <row r="14" spans="1:66" s="2" customFormat="1" ht="18.75" x14ac:dyDescent="0.25">
      <c r="A14" s="9">
        <v>4</v>
      </c>
      <c r="B14" s="36" t="s">
        <v>45</v>
      </c>
      <c r="C14" s="9">
        <v>72.400000000000006</v>
      </c>
      <c r="D14" s="9">
        <v>51.58</v>
      </c>
      <c r="E14" s="9">
        <v>45.7</v>
      </c>
      <c r="F14" s="9">
        <v>44.69</v>
      </c>
      <c r="G14" s="9">
        <v>41.59</v>
      </c>
      <c r="H14" s="9">
        <v>62.26</v>
      </c>
      <c r="I14" s="9">
        <v>66.95</v>
      </c>
      <c r="J14" s="9">
        <v>37.340000000000003</v>
      </c>
      <c r="K14" s="41"/>
      <c r="L14" s="41"/>
      <c r="M14" s="9">
        <v>78.88</v>
      </c>
      <c r="N14" s="41"/>
      <c r="O14" s="37">
        <v>67.58</v>
      </c>
      <c r="P14" s="37">
        <v>72.37</v>
      </c>
      <c r="Q14" s="37">
        <v>37.67</v>
      </c>
      <c r="R14" s="37">
        <v>36.99</v>
      </c>
      <c r="S14" s="37">
        <v>64.819999999999993</v>
      </c>
      <c r="T14" s="37">
        <v>83.49</v>
      </c>
      <c r="U14" s="37">
        <v>63.29</v>
      </c>
      <c r="V14" s="37">
        <v>75.900000000000006</v>
      </c>
      <c r="W14" s="37">
        <v>66.27</v>
      </c>
      <c r="X14" s="42"/>
      <c r="Y14" s="42"/>
      <c r="Z14" s="37">
        <v>77.5</v>
      </c>
      <c r="AA14" s="37">
        <v>67.5</v>
      </c>
      <c r="AB14" s="37">
        <v>79.55</v>
      </c>
      <c r="AC14" s="37">
        <v>72.73</v>
      </c>
      <c r="AD14" s="37">
        <v>52.86</v>
      </c>
      <c r="AE14" s="37">
        <v>77.040000000000006</v>
      </c>
      <c r="AF14" s="37">
        <v>47.8</v>
      </c>
      <c r="AG14" s="37">
        <v>50</v>
      </c>
      <c r="AH14" s="37">
        <v>96.43</v>
      </c>
      <c r="AI14" s="37">
        <v>77.88</v>
      </c>
      <c r="AJ14" s="37">
        <v>77.400000000000006</v>
      </c>
      <c r="AK14" s="37">
        <v>38.94</v>
      </c>
      <c r="AL14" s="37">
        <v>27.88</v>
      </c>
      <c r="AM14" s="37">
        <v>82.61</v>
      </c>
      <c r="AN14" s="42"/>
      <c r="AO14" s="37">
        <v>68</v>
      </c>
      <c r="AP14" s="42"/>
      <c r="AQ14" s="37">
        <v>46.15</v>
      </c>
      <c r="AR14" s="37">
        <v>33.33</v>
      </c>
      <c r="AS14" s="37">
        <v>33.65</v>
      </c>
      <c r="AT14" s="37">
        <v>67.31</v>
      </c>
      <c r="AU14" s="37">
        <v>59.62</v>
      </c>
      <c r="AV14" s="37">
        <v>57.69</v>
      </c>
      <c r="AW14" s="37">
        <v>48.08</v>
      </c>
      <c r="AX14" s="37">
        <v>55</v>
      </c>
      <c r="AY14" s="37">
        <v>74.510000000000005</v>
      </c>
      <c r="AZ14" s="37">
        <v>90.91</v>
      </c>
      <c r="BA14" s="37">
        <v>61.36</v>
      </c>
      <c r="BB14" s="37">
        <v>63.71</v>
      </c>
      <c r="BC14" s="37">
        <v>71.97</v>
      </c>
      <c r="BD14" s="37">
        <v>73.599999999999994</v>
      </c>
      <c r="BE14" s="123">
        <v>70</v>
      </c>
      <c r="BF14" s="13">
        <v>56.89</v>
      </c>
      <c r="BG14" s="13">
        <v>56.1</v>
      </c>
      <c r="BH14" s="13">
        <v>61.891250000000007</v>
      </c>
      <c r="BI14" s="13">
        <v>57.39</v>
      </c>
      <c r="BJ14" s="13">
        <v>55.13</v>
      </c>
      <c r="BK14" s="13">
        <v>56.39</v>
      </c>
      <c r="BL14" s="13">
        <v>55.42</v>
      </c>
      <c r="BM14" s="13">
        <v>65.459473684210522</v>
      </c>
      <c r="BN14" s="13">
        <v>48.332000000000001</v>
      </c>
    </row>
    <row r="15" spans="1:66" s="2" customFormat="1" ht="18.75" x14ac:dyDescent="0.25">
      <c r="A15" s="9">
        <v>5</v>
      </c>
      <c r="B15" s="36" t="s">
        <v>46</v>
      </c>
      <c r="C15" s="9">
        <v>50.82</v>
      </c>
      <c r="D15" s="9">
        <v>45.57</v>
      </c>
      <c r="E15" s="9">
        <v>40</v>
      </c>
      <c r="F15" s="9">
        <v>39.76</v>
      </c>
      <c r="G15" s="9">
        <v>49.41</v>
      </c>
      <c r="H15" s="9">
        <v>69.36</v>
      </c>
      <c r="I15" s="9">
        <v>65.95</v>
      </c>
      <c r="J15" s="9">
        <v>35.479999999999997</v>
      </c>
      <c r="K15" s="41"/>
      <c r="L15" s="41"/>
      <c r="M15" s="9">
        <v>79.55</v>
      </c>
      <c r="N15" s="41"/>
      <c r="O15" s="37">
        <v>51.51</v>
      </c>
      <c r="P15" s="37">
        <v>67.22</v>
      </c>
      <c r="Q15" s="37">
        <v>39.130000000000003</v>
      </c>
      <c r="R15" s="37">
        <v>32.78</v>
      </c>
      <c r="S15" s="37">
        <v>55.12</v>
      </c>
      <c r="T15" s="37">
        <v>80.38</v>
      </c>
      <c r="U15" s="37">
        <v>79.599999999999994</v>
      </c>
      <c r="V15" s="37">
        <v>63.77</v>
      </c>
      <c r="W15" s="37">
        <v>52.17</v>
      </c>
      <c r="X15" s="37">
        <v>68.180000000000007</v>
      </c>
      <c r="Y15" s="37">
        <v>43.18</v>
      </c>
      <c r="Z15" s="37">
        <v>57.89</v>
      </c>
      <c r="AA15" s="37">
        <v>71.05</v>
      </c>
      <c r="AB15" s="37">
        <v>71.05</v>
      </c>
      <c r="AC15" s="37">
        <v>68.42</v>
      </c>
      <c r="AD15" s="37">
        <v>50.51</v>
      </c>
      <c r="AE15" s="37">
        <v>70</v>
      </c>
      <c r="AF15" s="37">
        <v>64.34</v>
      </c>
      <c r="AG15" s="37">
        <v>55.09</v>
      </c>
      <c r="AH15" s="37">
        <v>66.67</v>
      </c>
      <c r="AI15" s="37">
        <v>73.510000000000005</v>
      </c>
      <c r="AJ15" s="37">
        <v>67.819999999999993</v>
      </c>
      <c r="AK15" s="37">
        <v>36.630000000000003</v>
      </c>
      <c r="AL15" s="37">
        <v>28.71</v>
      </c>
      <c r="AM15" s="37">
        <v>86.02</v>
      </c>
      <c r="AN15" s="42"/>
      <c r="AO15" s="37">
        <v>78.569999999999993</v>
      </c>
      <c r="AP15" s="42"/>
      <c r="AQ15" s="37">
        <v>57.14</v>
      </c>
      <c r="AR15" s="37">
        <v>61.9</v>
      </c>
      <c r="AS15" s="37">
        <v>50</v>
      </c>
      <c r="AT15" s="37">
        <v>48.72</v>
      </c>
      <c r="AU15" s="37">
        <v>35.9</v>
      </c>
      <c r="AV15" s="37">
        <v>53.85</v>
      </c>
      <c r="AW15" s="37">
        <v>30.77</v>
      </c>
      <c r="AX15" s="37">
        <v>29.73</v>
      </c>
      <c r="AY15" s="37">
        <v>63.99</v>
      </c>
      <c r="AZ15" s="37">
        <v>88.12</v>
      </c>
      <c r="BA15" s="37">
        <v>70.3</v>
      </c>
      <c r="BB15" s="37">
        <v>56.44</v>
      </c>
      <c r="BC15" s="37">
        <v>76.040000000000006</v>
      </c>
      <c r="BD15" s="37">
        <v>71.62</v>
      </c>
      <c r="BE15" s="123">
        <v>77.12</v>
      </c>
      <c r="BF15" s="13">
        <v>55.06</v>
      </c>
      <c r="BG15" s="13">
        <v>53.43</v>
      </c>
      <c r="BH15" s="13">
        <v>58.537199999999991</v>
      </c>
      <c r="BI15" s="13">
        <v>53.33</v>
      </c>
      <c r="BJ15" s="13">
        <v>59.9</v>
      </c>
      <c r="BK15" s="13">
        <v>54.86</v>
      </c>
      <c r="BL15" s="13">
        <v>49.42</v>
      </c>
      <c r="BM15" s="13">
        <v>61.168999999999997</v>
      </c>
      <c r="BN15" s="13">
        <v>48.01</v>
      </c>
    </row>
    <row r="16" spans="1:66" s="2" customFormat="1" ht="18.75" x14ac:dyDescent="0.25">
      <c r="A16" s="9">
        <v>6</v>
      </c>
      <c r="B16" s="36" t="s">
        <v>47</v>
      </c>
      <c r="C16" s="9">
        <v>49.28</v>
      </c>
      <c r="D16" s="9">
        <v>42.65</v>
      </c>
      <c r="E16" s="9">
        <v>32.85</v>
      </c>
      <c r="F16" s="9">
        <v>46.3</v>
      </c>
      <c r="G16" s="9">
        <v>34.880000000000003</v>
      </c>
      <c r="H16" s="9">
        <v>53.18</v>
      </c>
      <c r="I16" s="9">
        <v>50.62</v>
      </c>
      <c r="J16" s="9">
        <v>32.61</v>
      </c>
      <c r="K16" s="41"/>
      <c r="L16" s="41"/>
      <c r="M16" s="9">
        <v>79.849999999999994</v>
      </c>
      <c r="N16" s="41"/>
      <c r="O16" s="37">
        <v>65.569999999999993</v>
      </c>
      <c r="P16" s="37">
        <v>74.400000000000006</v>
      </c>
      <c r="Q16" s="37">
        <v>43.11</v>
      </c>
      <c r="R16" s="37">
        <v>36.83</v>
      </c>
      <c r="S16" s="37">
        <v>63.76</v>
      </c>
      <c r="T16" s="37">
        <v>72.010000000000005</v>
      </c>
      <c r="U16" s="37">
        <v>73.78</v>
      </c>
      <c r="V16" s="37">
        <v>67.09</v>
      </c>
      <c r="W16" s="37">
        <v>68.38</v>
      </c>
      <c r="X16" s="42"/>
      <c r="Y16" s="42"/>
      <c r="Z16" s="37">
        <v>62.5</v>
      </c>
      <c r="AA16" s="37">
        <v>40</v>
      </c>
      <c r="AB16" s="42"/>
      <c r="AC16" s="42"/>
      <c r="AD16" s="37">
        <v>48.07</v>
      </c>
      <c r="AE16" s="37">
        <v>73.2</v>
      </c>
      <c r="AF16" s="37">
        <v>55.86</v>
      </c>
      <c r="AG16" s="37">
        <v>60.16</v>
      </c>
      <c r="AH16" s="37">
        <v>76.319999999999993</v>
      </c>
      <c r="AI16" s="37">
        <v>78.23</v>
      </c>
      <c r="AJ16" s="37">
        <v>82.66</v>
      </c>
      <c r="AK16" s="37">
        <v>47.98</v>
      </c>
      <c r="AL16" s="37">
        <v>32.659999999999997</v>
      </c>
      <c r="AM16" s="37">
        <v>59.26</v>
      </c>
      <c r="AN16" s="42"/>
      <c r="AO16" s="37">
        <v>79.069999999999993</v>
      </c>
      <c r="AP16" s="42"/>
      <c r="AQ16" s="37">
        <v>44.19</v>
      </c>
      <c r="AR16" s="37">
        <v>58.14</v>
      </c>
      <c r="AS16" s="37">
        <v>70.19</v>
      </c>
      <c r="AT16" s="37">
        <v>53.85</v>
      </c>
      <c r="AU16" s="37">
        <v>40.380000000000003</v>
      </c>
      <c r="AV16" s="37">
        <v>59.62</v>
      </c>
      <c r="AW16" s="37">
        <v>32.69</v>
      </c>
      <c r="AX16" s="37">
        <v>68.180000000000007</v>
      </c>
      <c r="AY16" s="37">
        <v>79.17</v>
      </c>
      <c r="AZ16" s="37">
        <v>83.65</v>
      </c>
      <c r="BA16" s="37">
        <v>68.27</v>
      </c>
      <c r="BB16" s="37">
        <v>63.82</v>
      </c>
      <c r="BC16" s="37">
        <v>68.75</v>
      </c>
      <c r="BD16" s="37">
        <v>75.33</v>
      </c>
      <c r="BE16" s="123">
        <v>72.34</v>
      </c>
      <c r="BF16" s="13">
        <v>56.27</v>
      </c>
      <c r="BG16" s="13">
        <v>53.74</v>
      </c>
      <c r="BH16" s="13">
        <v>59.167173913043491</v>
      </c>
      <c r="BI16" s="13">
        <v>57.13</v>
      </c>
      <c r="BJ16" s="13">
        <v>53.86</v>
      </c>
      <c r="BK16" s="13">
        <v>53.33</v>
      </c>
      <c r="BL16" s="13">
        <v>55.2</v>
      </c>
      <c r="BM16" s="13">
        <v>61.31750000000001</v>
      </c>
      <c r="BN16" s="13">
        <v>51.426000000000002</v>
      </c>
    </row>
    <row r="17" spans="1:66" s="2" customFormat="1" ht="18.75" x14ac:dyDescent="0.25">
      <c r="A17" s="9">
        <v>7</v>
      </c>
      <c r="B17" s="36" t="s">
        <v>48</v>
      </c>
      <c r="C17" s="9">
        <v>53.66</v>
      </c>
      <c r="D17" s="9">
        <v>52.03</v>
      </c>
      <c r="E17" s="9">
        <v>42.28</v>
      </c>
      <c r="F17" s="9">
        <v>47.76</v>
      </c>
      <c r="G17" s="9">
        <v>44.03</v>
      </c>
      <c r="H17" s="9">
        <v>71.77</v>
      </c>
      <c r="I17" s="9">
        <v>57.66</v>
      </c>
      <c r="J17" s="9">
        <v>39.42</v>
      </c>
      <c r="K17" s="41"/>
      <c r="L17" s="41"/>
      <c r="M17" s="9">
        <v>62.23</v>
      </c>
      <c r="N17" s="41"/>
      <c r="O17" s="37">
        <v>56.05</v>
      </c>
      <c r="P17" s="37">
        <v>73.39</v>
      </c>
      <c r="Q17" s="37">
        <v>43.15</v>
      </c>
      <c r="R17" s="37">
        <v>42.74</v>
      </c>
      <c r="S17" s="37">
        <v>55.86</v>
      </c>
      <c r="T17" s="37">
        <v>77.739999999999995</v>
      </c>
      <c r="U17" s="37">
        <v>62.88</v>
      </c>
      <c r="V17" s="37">
        <v>79</v>
      </c>
      <c r="W17" s="37">
        <v>66</v>
      </c>
      <c r="X17" s="37">
        <v>69.44</v>
      </c>
      <c r="Y17" s="37">
        <v>66.67</v>
      </c>
      <c r="Z17" s="42"/>
      <c r="AA17" s="42"/>
      <c r="AB17" s="37">
        <v>91.67</v>
      </c>
      <c r="AC17" s="37">
        <v>72.22</v>
      </c>
      <c r="AD17" s="37">
        <v>55.94</v>
      </c>
      <c r="AE17" s="37">
        <v>53.97</v>
      </c>
      <c r="AF17" s="37">
        <v>39.659999999999997</v>
      </c>
      <c r="AG17" s="37">
        <v>55.56</v>
      </c>
      <c r="AH17" s="37">
        <v>55.56</v>
      </c>
      <c r="AI17" s="37">
        <v>75</v>
      </c>
      <c r="AJ17" s="37">
        <v>77.42</v>
      </c>
      <c r="AK17" s="37">
        <v>37.9</v>
      </c>
      <c r="AL17" s="37">
        <v>26.21</v>
      </c>
      <c r="AM17" s="37">
        <v>88.89</v>
      </c>
      <c r="AN17" s="42"/>
      <c r="AO17" s="37">
        <v>55.26</v>
      </c>
      <c r="AP17" s="42"/>
      <c r="AQ17" s="37">
        <v>62.96</v>
      </c>
      <c r="AR17" s="37">
        <v>51.85</v>
      </c>
      <c r="AS17" s="37">
        <v>69.05</v>
      </c>
      <c r="AT17" s="37">
        <v>90.48</v>
      </c>
      <c r="AU17" s="37">
        <v>66.67</v>
      </c>
      <c r="AV17" s="37">
        <v>38.1</v>
      </c>
      <c r="AW17" s="37">
        <v>9.52</v>
      </c>
      <c r="AX17" s="37">
        <v>16.670000000000002</v>
      </c>
      <c r="AY17" s="37">
        <v>57.07</v>
      </c>
      <c r="AZ17" s="37">
        <v>64.290000000000006</v>
      </c>
      <c r="BA17" s="37">
        <v>35.71</v>
      </c>
      <c r="BB17" s="37">
        <v>69.790000000000006</v>
      </c>
      <c r="BC17" s="37">
        <v>62.93</v>
      </c>
      <c r="BD17" s="37">
        <v>60.38</v>
      </c>
      <c r="BE17" s="123">
        <v>89.29</v>
      </c>
      <c r="BF17" s="13">
        <v>55.96</v>
      </c>
      <c r="BG17" s="13">
        <v>49.69</v>
      </c>
      <c r="BH17" s="13">
        <v>58.203750000000021</v>
      </c>
      <c r="BI17" s="13">
        <v>55.66</v>
      </c>
      <c r="BJ17" s="13">
        <v>56.8</v>
      </c>
      <c r="BK17" s="13">
        <v>51.84</v>
      </c>
      <c r="BL17" s="13">
        <v>43.66</v>
      </c>
      <c r="BM17" s="13">
        <v>60.467105263157897</v>
      </c>
      <c r="BN17" s="13">
        <v>49.603000000000009</v>
      </c>
    </row>
    <row r="18" spans="1:66" s="2" customFormat="1" ht="18.75" x14ac:dyDescent="0.25">
      <c r="A18" s="9">
        <v>8</v>
      </c>
      <c r="B18" s="36" t="s">
        <v>49</v>
      </c>
      <c r="C18" s="9">
        <v>52.78</v>
      </c>
      <c r="D18" s="9">
        <v>55.56</v>
      </c>
      <c r="E18" s="9">
        <v>40.28</v>
      </c>
      <c r="F18" s="9">
        <v>61.63</v>
      </c>
      <c r="G18" s="9">
        <v>36.049999999999997</v>
      </c>
      <c r="H18" s="9">
        <v>79.17</v>
      </c>
      <c r="I18" s="9">
        <v>66.67</v>
      </c>
      <c r="J18" s="9">
        <v>35.9</v>
      </c>
      <c r="K18" s="41"/>
      <c r="L18" s="41"/>
      <c r="M18" s="9">
        <v>68.599999999999994</v>
      </c>
      <c r="N18" s="41"/>
      <c r="O18" s="37">
        <v>52.14</v>
      </c>
      <c r="P18" s="37">
        <v>70</v>
      </c>
      <c r="Q18" s="37">
        <v>45</v>
      </c>
      <c r="R18" s="37">
        <v>41.43</v>
      </c>
      <c r="S18" s="37">
        <v>71.349999999999994</v>
      </c>
      <c r="T18" s="37">
        <v>80.92</v>
      </c>
      <c r="U18" s="37">
        <v>61.49</v>
      </c>
      <c r="V18" s="37">
        <v>78.75</v>
      </c>
      <c r="W18" s="37">
        <v>70</v>
      </c>
      <c r="X18" s="37">
        <v>92.11</v>
      </c>
      <c r="Y18" s="37">
        <v>86.84</v>
      </c>
      <c r="Z18" s="37">
        <v>81.819999999999993</v>
      </c>
      <c r="AA18" s="37">
        <v>77.27</v>
      </c>
      <c r="AB18" s="37">
        <v>100</v>
      </c>
      <c r="AC18" s="37">
        <v>70</v>
      </c>
      <c r="AD18" s="37">
        <v>60.2</v>
      </c>
      <c r="AE18" s="37">
        <v>67.739999999999995</v>
      </c>
      <c r="AF18" s="37">
        <v>22.92</v>
      </c>
      <c r="AG18" s="37">
        <v>53.77</v>
      </c>
      <c r="AH18" s="42"/>
      <c r="AI18" s="37">
        <v>73.61</v>
      </c>
      <c r="AJ18" s="37">
        <v>79.17</v>
      </c>
      <c r="AK18" s="37">
        <v>44.44</v>
      </c>
      <c r="AL18" s="37">
        <v>36.81</v>
      </c>
      <c r="AM18" s="37">
        <v>81.48</v>
      </c>
      <c r="AN18" s="42"/>
      <c r="AO18" s="37">
        <v>95</v>
      </c>
      <c r="AP18" s="42"/>
      <c r="AQ18" s="37">
        <v>66.67</v>
      </c>
      <c r="AR18" s="37">
        <v>55.56</v>
      </c>
      <c r="AS18" s="37">
        <v>76.47</v>
      </c>
      <c r="AT18" s="37">
        <v>64.709999999999994</v>
      </c>
      <c r="AU18" s="37">
        <v>52.94</v>
      </c>
      <c r="AV18" s="37">
        <v>76.47</v>
      </c>
      <c r="AW18" s="37">
        <v>52.94</v>
      </c>
      <c r="AX18" s="37">
        <v>26.32</v>
      </c>
      <c r="AY18" s="37">
        <v>70.83</v>
      </c>
      <c r="AZ18" s="37">
        <v>80.95</v>
      </c>
      <c r="BA18" s="37">
        <v>64.290000000000006</v>
      </c>
      <c r="BB18" s="37">
        <v>83.33</v>
      </c>
      <c r="BC18" s="37">
        <v>72.22</v>
      </c>
      <c r="BD18" s="37">
        <v>81.25</v>
      </c>
      <c r="BE18" s="123">
        <v>68.75</v>
      </c>
      <c r="BF18" s="13">
        <v>57.05</v>
      </c>
      <c r="BG18" s="13">
        <v>54.19</v>
      </c>
      <c r="BH18" s="13">
        <v>64.991836734693862</v>
      </c>
      <c r="BI18" s="13">
        <v>58.54</v>
      </c>
      <c r="BJ18" s="13">
        <v>52.9</v>
      </c>
      <c r="BK18" s="13">
        <v>62.71</v>
      </c>
      <c r="BL18" s="13">
        <v>30.34</v>
      </c>
      <c r="BM18" s="13">
        <v>68.593333333333305</v>
      </c>
      <c r="BN18" s="13">
        <v>50.946000000000005</v>
      </c>
    </row>
    <row r="19" spans="1:66" s="2" customFormat="1" ht="18.75" x14ac:dyDescent="0.25">
      <c r="A19" s="9">
        <v>9</v>
      </c>
      <c r="B19" s="36" t="s">
        <v>50</v>
      </c>
      <c r="C19" s="9">
        <v>53.04</v>
      </c>
      <c r="D19" s="9">
        <v>52.4</v>
      </c>
      <c r="E19" s="9">
        <v>40.58</v>
      </c>
      <c r="F19" s="9">
        <v>53.16</v>
      </c>
      <c r="G19" s="9">
        <v>44.61</v>
      </c>
      <c r="H19" s="9">
        <v>69.58</v>
      </c>
      <c r="I19" s="9">
        <v>61.07</v>
      </c>
      <c r="J19" s="9">
        <v>44.64</v>
      </c>
      <c r="K19" s="41"/>
      <c r="L19" s="41"/>
      <c r="M19" s="9">
        <v>80.27</v>
      </c>
      <c r="N19" s="41"/>
      <c r="O19" s="37">
        <v>50.32</v>
      </c>
      <c r="P19" s="37">
        <v>71.61</v>
      </c>
      <c r="Q19" s="37">
        <v>45.32</v>
      </c>
      <c r="R19" s="37">
        <v>45.16</v>
      </c>
      <c r="S19" s="37">
        <v>58.46</v>
      </c>
      <c r="T19" s="37">
        <v>76.75</v>
      </c>
      <c r="U19" s="37">
        <v>74.36</v>
      </c>
      <c r="V19" s="37">
        <v>78.66</v>
      </c>
      <c r="W19" s="37">
        <v>89.02</v>
      </c>
      <c r="X19" s="37">
        <v>67.5</v>
      </c>
      <c r="Y19" s="37">
        <v>67.5</v>
      </c>
      <c r="Z19" s="37">
        <v>76.19</v>
      </c>
      <c r="AA19" s="37">
        <v>73.81</v>
      </c>
      <c r="AB19" s="37">
        <v>58.93</v>
      </c>
      <c r="AC19" s="37">
        <v>50</v>
      </c>
      <c r="AD19" s="37">
        <v>54.21</v>
      </c>
      <c r="AE19" s="37">
        <v>63.95</v>
      </c>
      <c r="AF19" s="37">
        <v>58.33</v>
      </c>
      <c r="AG19" s="37">
        <v>52.73</v>
      </c>
      <c r="AH19" s="37">
        <v>73.209999999999994</v>
      </c>
      <c r="AI19" s="37">
        <v>83.67</v>
      </c>
      <c r="AJ19" s="37">
        <v>78.89</v>
      </c>
      <c r="AK19" s="37">
        <v>35.68</v>
      </c>
      <c r="AL19" s="37">
        <v>26.88</v>
      </c>
      <c r="AM19" s="37">
        <v>85.19</v>
      </c>
      <c r="AN19" s="42"/>
      <c r="AO19" s="37">
        <v>89.66</v>
      </c>
      <c r="AP19" s="42"/>
      <c r="AQ19" s="37">
        <v>70</v>
      </c>
      <c r="AR19" s="37">
        <v>60</v>
      </c>
      <c r="AS19" s="37">
        <v>76.790000000000006</v>
      </c>
      <c r="AT19" s="37">
        <v>60.71</v>
      </c>
      <c r="AU19" s="37">
        <v>26.19</v>
      </c>
      <c r="AV19" s="37">
        <v>55.95</v>
      </c>
      <c r="AW19" s="37">
        <v>34.520000000000003</v>
      </c>
      <c r="AX19" s="37">
        <v>26.32</v>
      </c>
      <c r="AY19" s="37">
        <v>67.02</v>
      </c>
      <c r="AZ19" s="37">
        <v>92.21</v>
      </c>
      <c r="BA19" s="37">
        <v>71.430000000000007</v>
      </c>
      <c r="BB19" s="37">
        <v>61.54</v>
      </c>
      <c r="BC19" s="37">
        <v>81.540000000000006</v>
      </c>
      <c r="BD19" s="37">
        <v>88.59</v>
      </c>
      <c r="BE19" s="123">
        <v>71.739999999999995</v>
      </c>
      <c r="BF19" s="13">
        <v>52.33</v>
      </c>
      <c r="BG19" s="13">
        <v>58.84</v>
      </c>
      <c r="BH19" s="13">
        <v>62.597799999999999</v>
      </c>
      <c r="BI19" s="13">
        <v>53.21</v>
      </c>
      <c r="BJ19" s="13">
        <v>49.88</v>
      </c>
      <c r="BK19" s="13">
        <v>59.99</v>
      </c>
      <c r="BL19" s="13">
        <v>55.6</v>
      </c>
      <c r="BM19" s="13">
        <v>65.568999999999988</v>
      </c>
      <c r="BN19" s="13">
        <v>50.713000000000001</v>
      </c>
    </row>
    <row r="20" spans="1:66" s="2" customFormat="1" ht="18.75" x14ac:dyDescent="0.25">
      <c r="A20" s="9">
        <v>10</v>
      </c>
      <c r="B20" s="36" t="s">
        <v>51</v>
      </c>
      <c r="C20" s="9">
        <v>48.59</v>
      </c>
      <c r="D20" s="9">
        <v>45.77</v>
      </c>
      <c r="E20" s="9">
        <v>35.92</v>
      </c>
      <c r="F20" s="9">
        <v>52.54</v>
      </c>
      <c r="G20" s="9">
        <v>39.409999999999997</v>
      </c>
      <c r="H20" s="9">
        <v>64.22</v>
      </c>
      <c r="I20" s="9">
        <v>45.45</v>
      </c>
      <c r="J20" s="9">
        <v>20.45</v>
      </c>
      <c r="K20" s="41"/>
      <c r="L20" s="41"/>
      <c r="M20" s="9">
        <v>81.849999999999994</v>
      </c>
      <c r="N20" s="41"/>
      <c r="O20" s="37">
        <v>64.86</v>
      </c>
      <c r="P20" s="37">
        <v>80.41</v>
      </c>
      <c r="Q20" s="37">
        <v>48.31</v>
      </c>
      <c r="R20" s="37">
        <v>42.57</v>
      </c>
      <c r="S20" s="37">
        <v>50</v>
      </c>
      <c r="T20" s="37">
        <v>80.430000000000007</v>
      </c>
      <c r="U20" s="37">
        <v>75.25</v>
      </c>
      <c r="V20" s="37">
        <v>85.71</v>
      </c>
      <c r="W20" s="37">
        <v>78.569999999999993</v>
      </c>
      <c r="X20" s="42"/>
      <c r="Y20" s="42"/>
      <c r="Z20" s="42"/>
      <c r="AA20" s="42"/>
      <c r="AB20" s="42"/>
      <c r="AC20" s="42"/>
      <c r="AD20" s="37">
        <v>62.27</v>
      </c>
      <c r="AE20" s="37">
        <v>63.64</v>
      </c>
      <c r="AF20" s="37">
        <v>53.39</v>
      </c>
      <c r="AG20" s="37">
        <v>64.58</v>
      </c>
      <c r="AH20" s="37">
        <v>100</v>
      </c>
      <c r="AI20" s="37">
        <v>69.92</v>
      </c>
      <c r="AJ20" s="37">
        <v>74.58</v>
      </c>
      <c r="AK20" s="37">
        <v>50</v>
      </c>
      <c r="AL20" s="37">
        <v>31.78</v>
      </c>
      <c r="AM20" s="37">
        <v>66.67</v>
      </c>
      <c r="AN20" s="42"/>
      <c r="AO20" s="37">
        <v>87.5</v>
      </c>
      <c r="AP20" s="42"/>
      <c r="AQ20" s="42"/>
      <c r="AR20" s="42"/>
      <c r="AS20" s="37">
        <v>64.709999999999994</v>
      </c>
      <c r="AT20" s="37">
        <v>52.94</v>
      </c>
      <c r="AU20" s="37">
        <v>47.06</v>
      </c>
      <c r="AV20" s="37">
        <v>58.82</v>
      </c>
      <c r="AW20" s="37">
        <v>35.29</v>
      </c>
      <c r="AX20" s="37">
        <v>25</v>
      </c>
      <c r="AY20" s="37">
        <v>75</v>
      </c>
      <c r="AZ20" s="37">
        <v>87.5</v>
      </c>
      <c r="BA20" s="37">
        <v>52.5</v>
      </c>
      <c r="BB20" s="37">
        <v>75.930000000000007</v>
      </c>
      <c r="BC20" s="37">
        <v>60.19</v>
      </c>
      <c r="BD20" s="37">
        <v>64.06</v>
      </c>
      <c r="BE20" s="123">
        <v>55</v>
      </c>
      <c r="BF20" s="13">
        <v>51.03</v>
      </c>
      <c r="BG20" s="13">
        <v>51.76</v>
      </c>
      <c r="BH20" s="13">
        <v>59.967619047619046</v>
      </c>
      <c r="BI20" s="13">
        <v>55.27</v>
      </c>
      <c r="BJ20" s="13">
        <v>41.13</v>
      </c>
      <c r="BK20" s="13">
        <v>51.26</v>
      </c>
      <c r="BL20" s="13">
        <v>53.14</v>
      </c>
      <c r="BM20" s="13">
        <v>64.121764705882356</v>
      </c>
      <c r="BN20" s="13">
        <v>42.3125</v>
      </c>
    </row>
    <row r="21" spans="1:66" s="2" customFormat="1" ht="18.75" x14ac:dyDescent="0.25">
      <c r="A21" s="9">
        <v>11</v>
      </c>
      <c r="B21" s="36" t="s">
        <v>52</v>
      </c>
      <c r="C21" s="9">
        <v>47.29</v>
      </c>
      <c r="D21" s="9">
        <v>40.39</v>
      </c>
      <c r="E21" s="9">
        <v>35.96</v>
      </c>
      <c r="F21" s="9">
        <v>49.48</v>
      </c>
      <c r="G21" s="9">
        <v>48.97</v>
      </c>
      <c r="H21" s="9">
        <v>57.65</v>
      </c>
      <c r="I21" s="9">
        <v>62.78</v>
      </c>
      <c r="J21" s="9">
        <v>18.329999999999998</v>
      </c>
      <c r="K21" s="41"/>
      <c r="L21" s="41"/>
      <c r="M21" s="9">
        <v>82</v>
      </c>
      <c r="N21" s="41"/>
      <c r="O21" s="37">
        <v>57.6</v>
      </c>
      <c r="P21" s="37">
        <v>57.84</v>
      </c>
      <c r="Q21" s="37">
        <v>34.31</v>
      </c>
      <c r="R21" s="37">
        <v>37.75</v>
      </c>
      <c r="S21" s="37">
        <v>66.5</v>
      </c>
      <c r="T21" s="37">
        <v>75</v>
      </c>
      <c r="U21" s="37">
        <v>72.430000000000007</v>
      </c>
      <c r="V21" s="37">
        <v>76.56</v>
      </c>
      <c r="W21" s="37">
        <v>75</v>
      </c>
      <c r="X21" s="37">
        <v>50</v>
      </c>
      <c r="Y21" s="37">
        <v>75</v>
      </c>
      <c r="Z21" s="37">
        <v>58.82</v>
      </c>
      <c r="AA21" s="37">
        <v>32.35</v>
      </c>
      <c r="AB21" s="37">
        <v>75</v>
      </c>
      <c r="AC21" s="37">
        <v>75</v>
      </c>
      <c r="AD21" s="37">
        <v>58.33</v>
      </c>
      <c r="AE21" s="37">
        <v>66.819999999999993</v>
      </c>
      <c r="AF21" s="37">
        <v>66.98</v>
      </c>
      <c r="AG21" s="37">
        <v>58.65</v>
      </c>
      <c r="AH21" s="37">
        <v>46.67</v>
      </c>
      <c r="AI21" s="37">
        <v>69.83</v>
      </c>
      <c r="AJ21" s="37">
        <v>68.97</v>
      </c>
      <c r="AK21" s="37">
        <v>35.06</v>
      </c>
      <c r="AL21" s="37">
        <v>12.93</v>
      </c>
      <c r="AM21" s="37">
        <v>91.3</v>
      </c>
      <c r="AN21" s="42"/>
      <c r="AO21" s="37">
        <v>83.33</v>
      </c>
      <c r="AP21" s="42"/>
      <c r="AQ21" s="37">
        <v>31.58</v>
      </c>
      <c r="AR21" s="37">
        <v>39.47</v>
      </c>
      <c r="AS21" s="37">
        <v>67.349999999999994</v>
      </c>
      <c r="AT21" s="37">
        <v>57.14</v>
      </c>
      <c r="AU21" s="37">
        <v>46.94</v>
      </c>
      <c r="AV21" s="37">
        <v>63.27</v>
      </c>
      <c r="AW21" s="37">
        <v>38.78</v>
      </c>
      <c r="AX21" s="37">
        <v>62.5</v>
      </c>
      <c r="AY21" s="37">
        <v>70.430000000000007</v>
      </c>
      <c r="AZ21" s="37">
        <v>86.79</v>
      </c>
      <c r="BA21" s="37">
        <v>73.58</v>
      </c>
      <c r="BB21" s="37">
        <v>61.54</v>
      </c>
      <c r="BC21" s="37">
        <v>76</v>
      </c>
      <c r="BD21" s="37">
        <v>69.88</v>
      </c>
      <c r="BE21" s="123">
        <v>76</v>
      </c>
      <c r="BF21" s="13">
        <v>47.35</v>
      </c>
      <c r="BG21" s="13">
        <v>55.07</v>
      </c>
      <c r="BH21" s="13">
        <v>58.842599999999983</v>
      </c>
      <c r="BI21" s="13">
        <v>50.59</v>
      </c>
      <c r="BJ21" s="13">
        <v>39.799999999999997</v>
      </c>
      <c r="BK21" s="13">
        <v>55.97</v>
      </c>
      <c r="BL21" s="13">
        <v>52.95</v>
      </c>
      <c r="BM21" s="13">
        <v>63.023499999999991</v>
      </c>
      <c r="BN21" s="13">
        <v>42.118999999999993</v>
      </c>
    </row>
    <row r="22" spans="1:66" s="2" customFormat="1" ht="18.75" x14ac:dyDescent="0.25">
      <c r="A22" s="9">
        <v>12</v>
      </c>
      <c r="B22" s="36" t="s">
        <v>53</v>
      </c>
      <c r="C22" s="9">
        <v>61.85</v>
      </c>
      <c r="D22" s="9">
        <v>56.88</v>
      </c>
      <c r="E22" s="9">
        <v>46.05</v>
      </c>
      <c r="F22" s="9">
        <v>37.159999999999997</v>
      </c>
      <c r="G22" s="9">
        <v>44.26</v>
      </c>
      <c r="H22" s="9">
        <v>65.19</v>
      </c>
      <c r="I22" s="9">
        <v>42.92</v>
      </c>
      <c r="J22" s="9">
        <v>28.77</v>
      </c>
      <c r="K22" s="41"/>
      <c r="L22" s="41"/>
      <c r="M22" s="9">
        <v>75.67</v>
      </c>
      <c r="N22" s="9">
        <v>85.71</v>
      </c>
      <c r="O22" s="37">
        <v>50.11</v>
      </c>
      <c r="P22" s="37">
        <v>66.739999999999995</v>
      </c>
      <c r="Q22" s="37">
        <v>44.98</v>
      </c>
      <c r="R22" s="37">
        <v>39.29</v>
      </c>
      <c r="S22" s="37">
        <v>55.64</v>
      </c>
      <c r="T22" s="37">
        <v>70.930000000000007</v>
      </c>
      <c r="U22" s="37">
        <v>64.69</v>
      </c>
      <c r="V22" s="37">
        <v>81.95</v>
      </c>
      <c r="W22" s="37">
        <v>68.42</v>
      </c>
      <c r="X22" s="37">
        <v>69.44</v>
      </c>
      <c r="Y22" s="37">
        <v>61.11</v>
      </c>
      <c r="Z22" s="37">
        <v>56.67</v>
      </c>
      <c r="AA22" s="37">
        <v>32.67</v>
      </c>
      <c r="AB22" s="37">
        <v>68.12</v>
      </c>
      <c r="AC22" s="37">
        <v>51.45</v>
      </c>
      <c r="AD22" s="37">
        <v>45.49</v>
      </c>
      <c r="AE22" s="37">
        <v>67.91</v>
      </c>
      <c r="AF22" s="37">
        <v>59.6</v>
      </c>
      <c r="AG22" s="37">
        <v>63.44</v>
      </c>
      <c r="AH22" s="37">
        <v>85.29</v>
      </c>
      <c r="AI22" s="37">
        <v>72.75</v>
      </c>
      <c r="AJ22" s="37">
        <v>70.08</v>
      </c>
      <c r="AK22" s="37">
        <v>41.39</v>
      </c>
      <c r="AL22" s="37">
        <v>34.020000000000003</v>
      </c>
      <c r="AM22" s="37">
        <v>78.2</v>
      </c>
      <c r="AN22" s="42"/>
      <c r="AO22" s="37">
        <v>72.5</v>
      </c>
      <c r="AP22" s="42"/>
      <c r="AQ22" s="37">
        <v>59.38</v>
      </c>
      <c r="AR22" s="37">
        <v>59.38</v>
      </c>
      <c r="AS22" s="37">
        <v>40.53</v>
      </c>
      <c r="AT22" s="37">
        <v>26.32</v>
      </c>
      <c r="AU22" s="37">
        <v>25.26</v>
      </c>
      <c r="AV22" s="37">
        <v>63.16</v>
      </c>
      <c r="AW22" s="37">
        <v>31.58</v>
      </c>
      <c r="AX22" s="37">
        <v>57.81</v>
      </c>
      <c r="AY22" s="37">
        <v>71.760000000000005</v>
      </c>
      <c r="AZ22" s="37">
        <v>68.81</v>
      </c>
      <c r="BA22" s="37">
        <v>60.55</v>
      </c>
      <c r="BB22" s="37">
        <v>59.57</v>
      </c>
      <c r="BC22" s="37">
        <v>78.14</v>
      </c>
      <c r="BD22" s="37">
        <v>75.5</v>
      </c>
      <c r="BE22" s="123">
        <v>80.17</v>
      </c>
      <c r="BF22" s="13">
        <v>56.42</v>
      </c>
      <c r="BG22" s="13">
        <v>53.12</v>
      </c>
      <c r="BH22" s="13">
        <v>58.338431372549039</v>
      </c>
      <c r="BI22" s="13">
        <v>59.05</v>
      </c>
      <c r="BJ22" s="13">
        <v>49.04</v>
      </c>
      <c r="BK22" s="13">
        <v>54.34</v>
      </c>
      <c r="BL22" s="13">
        <v>49.7</v>
      </c>
      <c r="BM22" s="13">
        <v>59.544634146341473</v>
      </c>
      <c r="BN22" s="13">
        <v>53.392999999999994</v>
      </c>
    </row>
    <row r="23" spans="1:66" s="2" customFormat="1" ht="18.75" x14ac:dyDescent="0.25">
      <c r="A23" s="9">
        <v>13</v>
      </c>
      <c r="B23" s="36" t="s">
        <v>54</v>
      </c>
      <c r="C23" s="9">
        <v>51.81</v>
      </c>
      <c r="D23" s="9">
        <v>30.12</v>
      </c>
      <c r="E23" s="9">
        <v>21.69</v>
      </c>
      <c r="F23" s="9">
        <v>48.57</v>
      </c>
      <c r="G23" s="9">
        <v>50.71</v>
      </c>
      <c r="H23" s="9">
        <v>70.45</v>
      </c>
      <c r="I23" s="9">
        <v>78.790000000000006</v>
      </c>
      <c r="J23" s="9">
        <v>56.06</v>
      </c>
      <c r="K23" s="41"/>
      <c r="L23" s="41"/>
      <c r="M23" s="9">
        <v>85.63</v>
      </c>
      <c r="N23" s="41"/>
      <c r="O23" s="37">
        <v>57.74</v>
      </c>
      <c r="P23" s="37">
        <v>71.430000000000007</v>
      </c>
      <c r="Q23" s="37">
        <v>41.67</v>
      </c>
      <c r="R23" s="37">
        <v>33.33</v>
      </c>
      <c r="S23" s="37">
        <v>48.55</v>
      </c>
      <c r="T23" s="37">
        <v>78.89</v>
      </c>
      <c r="U23" s="37">
        <v>67.42</v>
      </c>
      <c r="V23" s="37">
        <v>70.930000000000007</v>
      </c>
      <c r="W23" s="37">
        <v>81.400000000000006</v>
      </c>
      <c r="X23" s="37">
        <v>75.86</v>
      </c>
      <c r="Y23" s="37">
        <v>74.14</v>
      </c>
      <c r="Z23" s="42"/>
      <c r="AA23" s="42"/>
      <c r="AB23" s="42"/>
      <c r="AC23" s="42"/>
      <c r="AD23" s="37">
        <v>50</v>
      </c>
      <c r="AE23" s="37">
        <v>50</v>
      </c>
      <c r="AF23" s="37">
        <v>69.23</v>
      </c>
      <c r="AG23" s="37">
        <v>56.45</v>
      </c>
      <c r="AH23" s="37">
        <v>90.63</v>
      </c>
      <c r="AI23" s="37">
        <v>78.260000000000005</v>
      </c>
      <c r="AJ23" s="37">
        <v>60.87</v>
      </c>
      <c r="AK23" s="37">
        <v>36.229999999999997</v>
      </c>
      <c r="AL23" s="37">
        <v>21.74</v>
      </c>
      <c r="AM23" s="37">
        <v>76.67</v>
      </c>
      <c r="AN23" s="42"/>
      <c r="AO23" s="37">
        <v>100</v>
      </c>
      <c r="AP23" s="42"/>
      <c r="AQ23" s="37">
        <v>80</v>
      </c>
      <c r="AR23" s="37">
        <v>60</v>
      </c>
      <c r="AS23" s="37">
        <v>61.11</v>
      </c>
      <c r="AT23" s="37">
        <v>41.67</v>
      </c>
      <c r="AU23" s="37">
        <v>27.78</v>
      </c>
      <c r="AV23" s="37">
        <v>50</v>
      </c>
      <c r="AW23" s="37">
        <v>33.33</v>
      </c>
      <c r="AX23" s="37">
        <v>30</v>
      </c>
      <c r="AY23" s="37">
        <v>72.83</v>
      </c>
      <c r="AZ23" s="37">
        <v>81.25</v>
      </c>
      <c r="BA23" s="37">
        <v>62.5</v>
      </c>
      <c r="BB23" s="37">
        <v>55.17</v>
      </c>
      <c r="BC23" s="37">
        <v>63.79</v>
      </c>
      <c r="BD23" s="37">
        <v>63.41</v>
      </c>
      <c r="BE23" s="123">
        <v>55</v>
      </c>
      <c r="BF23" s="13">
        <v>52.42</v>
      </c>
      <c r="BG23" s="13">
        <v>54.08</v>
      </c>
      <c r="BH23" s="13">
        <v>59.198043478260871</v>
      </c>
      <c r="BI23" s="13">
        <v>51.74</v>
      </c>
      <c r="BJ23" s="13">
        <v>54</v>
      </c>
      <c r="BK23" s="13">
        <v>56.91</v>
      </c>
      <c r="BL23" s="13">
        <v>46.18</v>
      </c>
      <c r="BM23" s="13">
        <v>63.094444444444434</v>
      </c>
      <c r="BN23" s="13">
        <v>45.171000000000006</v>
      </c>
    </row>
    <row r="24" spans="1:66" s="2" customFormat="1" ht="18.75" x14ac:dyDescent="0.25">
      <c r="A24" s="9">
        <v>14</v>
      </c>
      <c r="B24" s="36" t="s">
        <v>55</v>
      </c>
      <c r="C24" s="9">
        <v>61.44</v>
      </c>
      <c r="D24" s="9">
        <v>52.04</v>
      </c>
      <c r="E24" s="9">
        <v>46.71</v>
      </c>
      <c r="F24" s="9">
        <v>44.78</v>
      </c>
      <c r="G24" s="9">
        <v>48.82</v>
      </c>
      <c r="H24" s="9">
        <v>70.94</v>
      </c>
      <c r="I24" s="9">
        <v>60.79</v>
      </c>
      <c r="J24" s="9">
        <v>32.369999999999997</v>
      </c>
      <c r="K24" s="41"/>
      <c r="L24" s="41"/>
      <c r="M24" s="9">
        <v>69.63</v>
      </c>
      <c r="N24" s="41"/>
      <c r="O24" s="37">
        <v>59.13</v>
      </c>
      <c r="P24" s="37">
        <v>69.81</v>
      </c>
      <c r="Q24" s="37">
        <v>42.88</v>
      </c>
      <c r="R24" s="37">
        <v>47.68</v>
      </c>
      <c r="S24" s="37">
        <v>67.53</v>
      </c>
      <c r="T24" s="37">
        <v>75</v>
      </c>
      <c r="U24" s="37">
        <v>68.39</v>
      </c>
      <c r="V24" s="37">
        <v>72.73</v>
      </c>
      <c r="W24" s="37">
        <v>63.64</v>
      </c>
      <c r="X24" s="42"/>
      <c r="Y24" s="42"/>
      <c r="Z24" s="37">
        <v>91.3</v>
      </c>
      <c r="AA24" s="37">
        <v>76.09</v>
      </c>
      <c r="AB24" s="37">
        <v>53.33</v>
      </c>
      <c r="AC24" s="37">
        <v>50</v>
      </c>
      <c r="AD24" s="37">
        <v>51.03</v>
      </c>
      <c r="AE24" s="37">
        <v>57.56</v>
      </c>
      <c r="AF24" s="37">
        <v>52.5</v>
      </c>
      <c r="AG24" s="37">
        <v>63.16</v>
      </c>
      <c r="AH24" s="37">
        <v>60.34</v>
      </c>
      <c r="AI24" s="37">
        <v>65.02</v>
      </c>
      <c r="AJ24" s="37">
        <v>75.89</v>
      </c>
      <c r="AK24" s="37">
        <v>39.92</v>
      </c>
      <c r="AL24" s="37">
        <v>27.27</v>
      </c>
      <c r="AM24" s="37">
        <v>63.43</v>
      </c>
      <c r="AN24" s="42"/>
      <c r="AO24" s="37">
        <v>83.87</v>
      </c>
      <c r="AP24" s="42"/>
      <c r="AQ24" s="37">
        <v>54.84</v>
      </c>
      <c r="AR24" s="37">
        <v>51.61</v>
      </c>
      <c r="AS24" s="37">
        <v>53.33</v>
      </c>
      <c r="AT24" s="37">
        <v>64.44</v>
      </c>
      <c r="AU24" s="37">
        <v>47.78</v>
      </c>
      <c r="AV24" s="37">
        <v>42.22</v>
      </c>
      <c r="AW24" s="37">
        <v>23.33</v>
      </c>
      <c r="AX24" s="37">
        <v>32.65</v>
      </c>
      <c r="AY24" s="37">
        <v>64.239999999999995</v>
      </c>
      <c r="AZ24" s="37">
        <v>84.52</v>
      </c>
      <c r="BA24" s="37">
        <v>58.33</v>
      </c>
      <c r="BB24" s="37">
        <v>56.98</v>
      </c>
      <c r="BC24" s="37">
        <v>61.45</v>
      </c>
      <c r="BD24" s="37">
        <v>67.459999999999994</v>
      </c>
      <c r="BE24" s="124"/>
      <c r="BF24" s="13">
        <v>53.3</v>
      </c>
      <c r="BG24" s="13">
        <v>51.71</v>
      </c>
      <c r="BH24" s="13">
        <v>58.046808510638286</v>
      </c>
      <c r="BI24" s="13">
        <v>54.48</v>
      </c>
      <c r="BJ24" s="13">
        <v>50.55</v>
      </c>
      <c r="BK24" s="13">
        <v>52.06</v>
      </c>
      <c r="BL24" s="13">
        <v>50.74</v>
      </c>
      <c r="BM24" s="13">
        <v>60.918421052631572</v>
      </c>
      <c r="BN24" s="13">
        <v>45.922222222222217</v>
      </c>
    </row>
    <row r="25" spans="1:66" s="2" customFormat="1" ht="18.75" x14ac:dyDescent="0.25">
      <c r="A25" s="9">
        <v>15</v>
      </c>
      <c r="B25" s="36" t="s">
        <v>56</v>
      </c>
      <c r="C25" s="9">
        <v>61.46</v>
      </c>
      <c r="D25" s="9">
        <v>42.68</v>
      </c>
      <c r="E25" s="9">
        <v>39.81</v>
      </c>
      <c r="F25" s="9">
        <v>56.96</v>
      </c>
      <c r="G25" s="9">
        <v>40.35</v>
      </c>
      <c r="H25" s="9">
        <v>74.569999999999993</v>
      </c>
      <c r="I25" s="9">
        <v>63.64</v>
      </c>
      <c r="J25" s="9">
        <v>47.62</v>
      </c>
      <c r="K25" s="9">
        <v>65</v>
      </c>
      <c r="L25" s="9">
        <v>55</v>
      </c>
      <c r="M25" s="9">
        <v>64.87</v>
      </c>
      <c r="N25" s="41"/>
      <c r="O25" s="37">
        <v>65.73</v>
      </c>
      <c r="P25" s="37">
        <v>70.25</v>
      </c>
      <c r="Q25" s="37">
        <v>53.27</v>
      </c>
      <c r="R25" s="37">
        <v>47.04</v>
      </c>
      <c r="S25" s="37">
        <v>68.180000000000007</v>
      </c>
      <c r="T25" s="37">
        <v>80.86</v>
      </c>
      <c r="U25" s="37">
        <v>76.959999999999994</v>
      </c>
      <c r="V25" s="37">
        <v>55.91</v>
      </c>
      <c r="W25" s="37">
        <v>74.55</v>
      </c>
      <c r="X25" s="37">
        <v>80.28</v>
      </c>
      <c r="Y25" s="37">
        <v>77.459999999999994</v>
      </c>
      <c r="Z25" s="37">
        <v>100</v>
      </c>
      <c r="AA25" s="37">
        <v>100</v>
      </c>
      <c r="AB25" s="37">
        <v>47.56</v>
      </c>
      <c r="AC25" s="37">
        <v>30.49</v>
      </c>
      <c r="AD25" s="37">
        <v>56.31</v>
      </c>
      <c r="AE25" s="37">
        <v>64.53</v>
      </c>
      <c r="AF25" s="37">
        <v>58.18</v>
      </c>
      <c r="AG25" s="37">
        <v>56.58</v>
      </c>
      <c r="AH25" s="37">
        <v>57.14</v>
      </c>
      <c r="AI25" s="37">
        <v>80.790000000000006</v>
      </c>
      <c r="AJ25" s="37">
        <v>81.77</v>
      </c>
      <c r="AK25" s="37">
        <v>35.47</v>
      </c>
      <c r="AL25" s="37">
        <v>35.71</v>
      </c>
      <c r="AM25" s="37">
        <v>85.11</v>
      </c>
      <c r="AN25" s="37">
        <v>93.55</v>
      </c>
      <c r="AO25" s="37">
        <v>87.36</v>
      </c>
      <c r="AP25" s="42"/>
      <c r="AQ25" s="37">
        <v>69.44</v>
      </c>
      <c r="AR25" s="37">
        <v>69.44</v>
      </c>
      <c r="AS25" s="37">
        <v>58.33</v>
      </c>
      <c r="AT25" s="37">
        <v>57.58</v>
      </c>
      <c r="AU25" s="37">
        <v>22.73</v>
      </c>
      <c r="AV25" s="37">
        <v>46.97</v>
      </c>
      <c r="AW25" s="37">
        <v>25.76</v>
      </c>
      <c r="AX25" s="37">
        <v>57.14</v>
      </c>
      <c r="AY25" s="37">
        <v>70.98</v>
      </c>
      <c r="AZ25" s="37">
        <v>89.16</v>
      </c>
      <c r="BA25" s="37">
        <v>55.42</v>
      </c>
      <c r="BB25" s="37">
        <v>74.319999999999993</v>
      </c>
      <c r="BC25" s="37">
        <v>74.8</v>
      </c>
      <c r="BD25" s="37">
        <v>89.38</v>
      </c>
      <c r="BE25" s="123">
        <v>81.430000000000007</v>
      </c>
      <c r="BF25" s="13">
        <v>55.23</v>
      </c>
      <c r="BG25" s="13">
        <v>51.9</v>
      </c>
      <c r="BH25" s="13">
        <v>63.695849056603777</v>
      </c>
      <c r="BI25" s="13">
        <v>55.56</v>
      </c>
      <c r="BJ25" s="13">
        <v>54.1</v>
      </c>
      <c r="BK25" s="13">
        <v>53.59</v>
      </c>
      <c r="BL25" s="13">
        <v>45.98</v>
      </c>
      <c r="BM25" s="13">
        <v>65.47372093023256</v>
      </c>
      <c r="BN25" s="13">
        <v>56.051000000000002</v>
      </c>
    </row>
    <row r="26" spans="1:66" s="2" customFormat="1" ht="18.75" x14ac:dyDescent="0.25">
      <c r="A26" s="9">
        <v>16</v>
      </c>
      <c r="B26" s="43" t="s">
        <v>57</v>
      </c>
      <c r="C26" s="9">
        <v>55.06</v>
      </c>
      <c r="D26" s="9">
        <v>40.729999999999997</v>
      </c>
      <c r="E26" s="9">
        <v>37.36</v>
      </c>
      <c r="F26" s="9">
        <v>52.94</v>
      </c>
      <c r="G26" s="9">
        <v>35.14</v>
      </c>
      <c r="H26" s="9">
        <v>64.03</v>
      </c>
      <c r="I26" s="9">
        <v>55.77</v>
      </c>
      <c r="J26" s="9">
        <v>21.79</v>
      </c>
      <c r="K26" s="41"/>
      <c r="L26" s="41"/>
      <c r="M26" s="9">
        <v>75.08</v>
      </c>
      <c r="N26" s="41"/>
      <c r="O26" s="37">
        <v>63.34</v>
      </c>
      <c r="P26" s="37">
        <v>71.77</v>
      </c>
      <c r="Q26" s="37">
        <v>50.28</v>
      </c>
      <c r="R26" s="37">
        <v>42.42</v>
      </c>
      <c r="S26" s="37">
        <v>60.91</v>
      </c>
      <c r="T26" s="37">
        <v>65.53</v>
      </c>
      <c r="U26" s="37">
        <v>67.11</v>
      </c>
      <c r="V26" s="37">
        <v>75.680000000000007</v>
      </c>
      <c r="W26" s="37">
        <v>88.29</v>
      </c>
      <c r="X26" s="37">
        <v>45.65</v>
      </c>
      <c r="Y26" s="37">
        <v>45.65</v>
      </c>
      <c r="Z26" s="37">
        <v>66</v>
      </c>
      <c r="AA26" s="37">
        <v>58</v>
      </c>
      <c r="AB26" s="37">
        <v>72.22</v>
      </c>
      <c r="AC26" s="37">
        <v>58.33</v>
      </c>
      <c r="AD26" s="37">
        <v>50.72</v>
      </c>
      <c r="AE26" s="37">
        <v>57.01</v>
      </c>
      <c r="AF26" s="37">
        <v>46.88</v>
      </c>
      <c r="AG26" s="37">
        <v>52.06</v>
      </c>
      <c r="AH26" s="37">
        <v>51.92</v>
      </c>
      <c r="AI26" s="37">
        <v>73.94</v>
      </c>
      <c r="AJ26" s="37">
        <v>81.849999999999994</v>
      </c>
      <c r="AK26" s="37">
        <v>42.47</v>
      </c>
      <c r="AL26" s="37">
        <v>31.27</v>
      </c>
      <c r="AM26" s="37">
        <v>61.7</v>
      </c>
      <c r="AN26" s="42"/>
      <c r="AO26" s="37">
        <v>90.32</v>
      </c>
      <c r="AP26" s="42"/>
      <c r="AQ26" s="37">
        <v>8.33</v>
      </c>
      <c r="AR26" s="37">
        <v>8.33</v>
      </c>
      <c r="AS26" s="37">
        <v>44.38</v>
      </c>
      <c r="AT26" s="37">
        <v>41.25</v>
      </c>
      <c r="AU26" s="37">
        <v>26.25</v>
      </c>
      <c r="AV26" s="37">
        <v>63.75</v>
      </c>
      <c r="AW26" s="37">
        <v>28.75</v>
      </c>
      <c r="AX26" s="37">
        <v>44.44</v>
      </c>
      <c r="AY26" s="37">
        <v>58.29</v>
      </c>
      <c r="AZ26" s="37">
        <v>89.17</v>
      </c>
      <c r="BA26" s="37">
        <v>70</v>
      </c>
      <c r="BB26" s="37">
        <v>71.13</v>
      </c>
      <c r="BC26" s="37">
        <v>63.08</v>
      </c>
      <c r="BD26" s="37">
        <v>75.760000000000005</v>
      </c>
      <c r="BE26" s="123">
        <v>87.27</v>
      </c>
      <c r="BF26" s="13">
        <v>47.27</v>
      </c>
      <c r="BG26" s="13">
        <v>50.11</v>
      </c>
      <c r="BH26" s="13">
        <v>55.788000000000004</v>
      </c>
      <c r="BI26" s="13">
        <v>48.84</v>
      </c>
      <c r="BJ26" s="13">
        <v>43.6</v>
      </c>
      <c r="BK26" s="13">
        <v>51.22</v>
      </c>
      <c r="BL26" s="13">
        <v>47.5</v>
      </c>
      <c r="BM26" s="13">
        <v>59.63900000000001</v>
      </c>
      <c r="BN26" s="13">
        <v>40.384</v>
      </c>
    </row>
    <row r="27" spans="1:66" s="2" customFormat="1" ht="18.75" x14ac:dyDescent="0.25">
      <c r="A27" s="9">
        <v>17</v>
      </c>
      <c r="B27" s="36" t="s">
        <v>58</v>
      </c>
      <c r="C27" s="9">
        <v>44.65</v>
      </c>
      <c r="D27" s="9">
        <v>43.17</v>
      </c>
      <c r="E27" s="9">
        <v>33.58</v>
      </c>
      <c r="F27" s="9">
        <v>42.17</v>
      </c>
      <c r="G27" s="9">
        <v>36.74</v>
      </c>
      <c r="H27" s="9">
        <v>59.56</v>
      </c>
      <c r="I27" s="9">
        <v>68.58</v>
      </c>
      <c r="J27" s="9">
        <v>24.78</v>
      </c>
      <c r="K27" s="41"/>
      <c r="L27" s="41"/>
      <c r="M27" s="9">
        <v>80.33</v>
      </c>
      <c r="N27" s="9">
        <v>66.67</v>
      </c>
      <c r="O27" s="37">
        <v>54.91</v>
      </c>
      <c r="P27" s="37">
        <v>66.42</v>
      </c>
      <c r="Q27" s="37">
        <v>34.15</v>
      </c>
      <c r="R27" s="37">
        <v>45.66</v>
      </c>
      <c r="S27" s="37">
        <v>52.44</v>
      </c>
      <c r="T27" s="37">
        <v>77.459999999999994</v>
      </c>
      <c r="U27" s="37">
        <v>69</v>
      </c>
      <c r="V27" s="37">
        <v>64.099999999999994</v>
      </c>
      <c r="W27" s="37">
        <v>66.67</v>
      </c>
      <c r="X27" s="37">
        <v>92.86</v>
      </c>
      <c r="Y27" s="37">
        <v>100</v>
      </c>
      <c r="Z27" s="37">
        <v>59.26</v>
      </c>
      <c r="AA27" s="37">
        <v>53.7</v>
      </c>
      <c r="AB27" s="37">
        <v>61.36</v>
      </c>
      <c r="AC27" s="37">
        <v>63.64</v>
      </c>
      <c r="AD27" s="37">
        <v>42.81</v>
      </c>
      <c r="AE27" s="37">
        <v>56.02</v>
      </c>
      <c r="AF27" s="37">
        <v>52.25</v>
      </c>
      <c r="AG27" s="37">
        <v>58.6</v>
      </c>
      <c r="AH27" s="37">
        <v>50</v>
      </c>
      <c r="AI27" s="37">
        <v>77.81</v>
      </c>
      <c r="AJ27" s="37">
        <v>71.91</v>
      </c>
      <c r="AK27" s="37">
        <v>32.020000000000003</v>
      </c>
      <c r="AL27" s="37">
        <v>26.12</v>
      </c>
      <c r="AM27" s="37">
        <v>71.83</v>
      </c>
      <c r="AN27" s="42"/>
      <c r="AO27" s="37">
        <v>46</v>
      </c>
      <c r="AP27" s="37">
        <v>75</v>
      </c>
      <c r="AQ27" s="37">
        <v>67.86</v>
      </c>
      <c r="AR27" s="37">
        <v>60.71</v>
      </c>
      <c r="AS27" s="37">
        <v>44.17</v>
      </c>
      <c r="AT27" s="37">
        <v>53.33</v>
      </c>
      <c r="AU27" s="37">
        <v>33.33</v>
      </c>
      <c r="AV27" s="37">
        <v>56.67</v>
      </c>
      <c r="AW27" s="37">
        <v>28.33</v>
      </c>
      <c r="AX27" s="37">
        <v>33.33</v>
      </c>
      <c r="AY27" s="37">
        <v>74.06</v>
      </c>
      <c r="AZ27" s="37">
        <v>85.71</v>
      </c>
      <c r="BA27" s="37">
        <v>60.71</v>
      </c>
      <c r="BB27" s="37">
        <v>67.42</v>
      </c>
      <c r="BC27" s="37">
        <v>60.73</v>
      </c>
      <c r="BD27" s="37">
        <v>83.33</v>
      </c>
      <c r="BE27" s="123">
        <v>85.94</v>
      </c>
      <c r="BF27" s="13">
        <v>53.15</v>
      </c>
      <c r="BG27" s="13">
        <v>58.31</v>
      </c>
      <c r="BH27" s="13">
        <v>58.035769230769226</v>
      </c>
      <c r="BI27" s="13">
        <v>54.01</v>
      </c>
      <c r="BJ27" s="13">
        <v>51.15</v>
      </c>
      <c r="BK27" s="13">
        <v>57</v>
      </c>
      <c r="BL27" s="13">
        <v>61.35</v>
      </c>
      <c r="BM27" s="13">
        <v>60.439047619047606</v>
      </c>
      <c r="BN27" s="13">
        <v>47.941999999999993</v>
      </c>
    </row>
    <row r="28" spans="1:66" s="2" customFormat="1" ht="18.75" x14ac:dyDescent="0.25">
      <c r="A28" s="9">
        <v>18</v>
      </c>
      <c r="B28" s="36" t="s">
        <v>59</v>
      </c>
      <c r="C28" s="9">
        <v>49.89</v>
      </c>
      <c r="D28" s="9">
        <v>45.47</v>
      </c>
      <c r="E28" s="9">
        <v>34.44</v>
      </c>
      <c r="F28" s="9">
        <v>53.33</v>
      </c>
      <c r="G28" s="9">
        <v>38.270000000000003</v>
      </c>
      <c r="H28" s="9">
        <v>56.68</v>
      </c>
      <c r="I28" s="9">
        <v>62.99</v>
      </c>
      <c r="J28" s="9">
        <v>39.54</v>
      </c>
      <c r="K28" s="41"/>
      <c r="L28" s="41"/>
      <c r="M28" s="9">
        <v>68.39</v>
      </c>
      <c r="N28" s="41"/>
      <c r="O28" s="37">
        <v>53.17</v>
      </c>
      <c r="P28" s="37">
        <v>65.010000000000005</v>
      </c>
      <c r="Q28" s="37">
        <v>37.53</v>
      </c>
      <c r="R28" s="37">
        <v>37.630000000000003</v>
      </c>
      <c r="S28" s="37">
        <v>57.78</v>
      </c>
      <c r="T28" s="37">
        <v>77.25</v>
      </c>
      <c r="U28" s="37">
        <v>62.96</v>
      </c>
      <c r="V28" s="37">
        <v>79.7</v>
      </c>
      <c r="W28" s="37">
        <v>72.28</v>
      </c>
      <c r="X28" s="37">
        <v>78.260000000000005</v>
      </c>
      <c r="Y28" s="37">
        <v>75</v>
      </c>
      <c r="Z28" s="37">
        <v>71.569999999999993</v>
      </c>
      <c r="AA28" s="37">
        <v>50</v>
      </c>
      <c r="AB28" s="37">
        <v>70.55</v>
      </c>
      <c r="AC28" s="37">
        <v>56.16</v>
      </c>
      <c r="AD28" s="37">
        <v>52.02</v>
      </c>
      <c r="AE28" s="37">
        <v>56.83</v>
      </c>
      <c r="AF28" s="37">
        <v>45.67</v>
      </c>
      <c r="AG28" s="37">
        <v>44.48</v>
      </c>
      <c r="AH28" s="37">
        <v>78.33</v>
      </c>
      <c r="AI28" s="37">
        <v>74.22</v>
      </c>
      <c r="AJ28" s="37">
        <v>66.150000000000006</v>
      </c>
      <c r="AK28" s="37">
        <v>37.89</v>
      </c>
      <c r="AL28" s="37">
        <v>26.55</v>
      </c>
      <c r="AM28" s="37">
        <v>69.83</v>
      </c>
      <c r="AN28" s="42"/>
      <c r="AO28" s="37">
        <v>70.59</v>
      </c>
      <c r="AP28" s="42"/>
      <c r="AQ28" s="37">
        <v>34.69</v>
      </c>
      <c r="AR28" s="37">
        <v>34.69</v>
      </c>
      <c r="AS28" s="37">
        <v>65.959999999999994</v>
      </c>
      <c r="AT28" s="37">
        <v>55.32</v>
      </c>
      <c r="AU28" s="37">
        <v>41.49</v>
      </c>
      <c r="AV28" s="37">
        <v>46.81</v>
      </c>
      <c r="AW28" s="37">
        <v>34.04</v>
      </c>
      <c r="AX28" s="37">
        <v>47.89</v>
      </c>
      <c r="AY28" s="37">
        <v>64.98</v>
      </c>
      <c r="AZ28" s="37">
        <v>81.2</v>
      </c>
      <c r="BA28" s="37">
        <v>47.01</v>
      </c>
      <c r="BB28" s="37">
        <v>71.84</v>
      </c>
      <c r="BC28" s="37">
        <v>68.459999999999994</v>
      </c>
      <c r="BD28" s="37">
        <v>74.56</v>
      </c>
      <c r="BE28" s="123">
        <v>68.75</v>
      </c>
      <c r="BF28" s="13">
        <v>53.28</v>
      </c>
      <c r="BG28" s="13">
        <v>49.02</v>
      </c>
      <c r="BH28" s="13">
        <v>57.082000000000001</v>
      </c>
      <c r="BI28" s="13">
        <v>54.99</v>
      </c>
      <c r="BJ28" s="13">
        <v>48.48</v>
      </c>
      <c r="BK28" s="13">
        <v>49.84</v>
      </c>
      <c r="BL28" s="13">
        <v>46.74</v>
      </c>
      <c r="BM28" s="13">
        <v>60.450999999999986</v>
      </c>
      <c r="BN28" s="13">
        <v>43.606000000000002</v>
      </c>
    </row>
    <row r="29" spans="1:66" s="2" customFormat="1" ht="18.75" x14ac:dyDescent="0.25">
      <c r="A29" s="9">
        <v>19</v>
      </c>
      <c r="B29" s="36" t="s">
        <v>60</v>
      </c>
      <c r="C29" s="9">
        <v>58.8</v>
      </c>
      <c r="D29" s="9">
        <v>52.12</v>
      </c>
      <c r="E29" s="9">
        <v>50.56</v>
      </c>
      <c r="F29" s="9">
        <v>43.04</v>
      </c>
      <c r="G29" s="9">
        <v>48.8</v>
      </c>
      <c r="H29" s="9">
        <v>60.38</v>
      </c>
      <c r="I29" s="9">
        <v>67.930000000000007</v>
      </c>
      <c r="J29" s="9">
        <v>35.1</v>
      </c>
      <c r="K29" s="9">
        <v>92.59</v>
      </c>
      <c r="L29" s="9">
        <v>88.89</v>
      </c>
      <c r="M29" s="9">
        <v>84.92</v>
      </c>
      <c r="N29" s="9">
        <v>35.29</v>
      </c>
      <c r="O29" s="37">
        <v>52.36</v>
      </c>
      <c r="P29" s="37">
        <v>66.739999999999995</v>
      </c>
      <c r="Q29" s="37">
        <v>40.67</v>
      </c>
      <c r="R29" s="37">
        <v>39.33</v>
      </c>
      <c r="S29" s="37">
        <v>46.67</v>
      </c>
      <c r="T29" s="37">
        <v>77.39</v>
      </c>
      <c r="U29" s="37">
        <v>73.55</v>
      </c>
      <c r="V29" s="37">
        <v>58.66</v>
      </c>
      <c r="W29" s="37">
        <v>75.59</v>
      </c>
      <c r="X29" s="37">
        <v>81.63</v>
      </c>
      <c r="Y29" s="37">
        <v>64.290000000000006</v>
      </c>
      <c r="Z29" s="37">
        <v>62.22</v>
      </c>
      <c r="AA29" s="37">
        <v>47.78</v>
      </c>
      <c r="AB29" s="37">
        <v>73.47</v>
      </c>
      <c r="AC29" s="37">
        <v>68.37</v>
      </c>
      <c r="AD29" s="37">
        <v>54.86</v>
      </c>
      <c r="AE29" s="37">
        <v>62.5</v>
      </c>
      <c r="AF29" s="37">
        <v>57.88</v>
      </c>
      <c r="AG29" s="37">
        <v>53.46</v>
      </c>
      <c r="AH29" s="37">
        <v>65.180000000000007</v>
      </c>
      <c r="AI29" s="37">
        <v>77.97</v>
      </c>
      <c r="AJ29" s="37">
        <v>73.56</v>
      </c>
      <c r="AK29" s="37">
        <v>44.75</v>
      </c>
      <c r="AL29" s="37">
        <v>30.85</v>
      </c>
      <c r="AM29" s="37">
        <v>84.27</v>
      </c>
      <c r="AN29" s="42"/>
      <c r="AO29" s="37">
        <v>82.31</v>
      </c>
      <c r="AP29" s="42"/>
      <c r="AQ29" s="37">
        <v>28.57</v>
      </c>
      <c r="AR29" s="37">
        <v>42.86</v>
      </c>
      <c r="AS29" s="37">
        <v>62.02</v>
      </c>
      <c r="AT29" s="37">
        <v>60.47</v>
      </c>
      <c r="AU29" s="37">
        <v>41.09</v>
      </c>
      <c r="AV29" s="37">
        <v>43.41</v>
      </c>
      <c r="AW29" s="37">
        <v>23.26</v>
      </c>
      <c r="AX29" s="37">
        <v>22.22</v>
      </c>
      <c r="AY29" s="37">
        <v>52.21</v>
      </c>
      <c r="AZ29" s="37">
        <v>85.5</v>
      </c>
      <c r="BA29" s="37">
        <v>69.47</v>
      </c>
      <c r="BB29" s="37">
        <v>54.67</v>
      </c>
      <c r="BC29" s="37">
        <v>64.92</v>
      </c>
      <c r="BD29" s="37">
        <v>79.31</v>
      </c>
      <c r="BE29" s="123">
        <v>71.709999999999994</v>
      </c>
      <c r="BF29" s="13">
        <v>48.34</v>
      </c>
      <c r="BG29" s="13">
        <v>53.9</v>
      </c>
      <c r="BH29" s="13">
        <v>59.177735849056603</v>
      </c>
      <c r="BI29" s="13">
        <v>49.42</v>
      </c>
      <c r="BJ29" s="13">
        <v>44.58</v>
      </c>
      <c r="BK29" s="13">
        <v>54.81</v>
      </c>
      <c r="BL29" s="13">
        <v>50.73</v>
      </c>
      <c r="BM29" s="13">
        <v>62.421395348837208</v>
      </c>
      <c r="BN29" s="13">
        <v>45.230000000000004</v>
      </c>
    </row>
    <row r="30" spans="1:66" s="2" customFormat="1" ht="18.75" x14ac:dyDescent="0.25">
      <c r="A30" s="9">
        <v>20</v>
      </c>
      <c r="B30" s="36" t="s">
        <v>61</v>
      </c>
      <c r="C30" s="9">
        <v>53.37</v>
      </c>
      <c r="D30" s="9">
        <v>48.82</v>
      </c>
      <c r="E30" s="9">
        <v>43.41</v>
      </c>
      <c r="F30" s="9">
        <v>46.79</v>
      </c>
      <c r="G30" s="9">
        <v>43.98</v>
      </c>
      <c r="H30" s="9">
        <v>68.709999999999994</v>
      </c>
      <c r="I30" s="9">
        <v>58.29</v>
      </c>
      <c r="J30" s="9">
        <v>35.119999999999997</v>
      </c>
      <c r="K30" s="41"/>
      <c r="L30" s="41"/>
      <c r="M30" s="9">
        <v>75.73</v>
      </c>
      <c r="N30" s="9">
        <v>48.28</v>
      </c>
      <c r="O30" s="37">
        <v>54.24</v>
      </c>
      <c r="P30" s="37">
        <v>68.37</v>
      </c>
      <c r="Q30" s="37">
        <v>45.54</v>
      </c>
      <c r="R30" s="37">
        <v>37.85</v>
      </c>
      <c r="S30" s="37">
        <v>57.51</v>
      </c>
      <c r="T30" s="37">
        <v>75.010000000000005</v>
      </c>
      <c r="U30" s="37">
        <v>70.099999999999994</v>
      </c>
      <c r="V30" s="37">
        <v>75.92</v>
      </c>
      <c r="W30" s="37">
        <v>72.41</v>
      </c>
      <c r="X30" s="37">
        <v>78.900000000000006</v>
      </c>
      <c r="Y30" s="37">
        <v>60.75</v>
      </c>
      <c r="Z30" s="37">
        <v>73.77</v>
      </c>
      <c r="AA30" s="37">
        <v>61.73</v>
      </c>
      <c r="AB30" s="37">
        <v>76.52</v>
      </c>
      <c r="AC30" s="37">
        <v>65.37</v>
      </c>
      <c r="AD30" s="37">
        <v>50.07</v>
      </c>
      <c r="AE30" s="37">
        <v>68.709999999999994</v>
      </c>
      <c r="AF30" s="37">
        <v>53.04</v>
      </c>
      <c r="AG30" s="37">
        <v>62</v>
      </c>
      <c r="AH30" s="37">
        <v>62.82</v>
      </c>
      <c r="AI30" s="37">
        <v>74.42</v>
      </c>
      <c r="AJ30" s="37">
        <v>76.89</v>
      </c>
      <c r="AK30" s="37">
        <v>35.35</v>
      </c>
      <c r="AL30" s="37">
        <v>25.93</v>
      </c>
      <c r="AM30" s="37">
        <v>77.87</v>
      </c>
      <c r="AN30" s="42"/>
      <c r="AO30" s="37">
        <v>71.87</v>
      </c>
      <c r="AP30" s="42"/>
      <c r="AQ30" s="37">
        <v>65.83</v>
      </c>
      <c r="AR30" s="37">
        <v>60.3</v>
      </c>
      <c r="AS30" s="37">
        <v>60.4</v>
      </c>
      <c r="AT30" s="37">
        <v>74.650000000000006</v>
      </c>
      <c r="AU30" s="37">
        <v>61.19</v>
      </c>
      <c r="AV30" s="37">
        <v>56.44</v>
      </c>
      <c r="AW30" s="37">
        <v>41.78</v>
      </c>
      <c r="AX30" s="37">
        <v>38.9</v>
      </c>
      <c r="AY30" s="37">
        <v>67.569999999999993</v>
      </c>
      <c r="AZ30" s="37">
        <v>85.83</v>
      </c>
      <c r="BA30" s="37">
        <v>68.53</v>
      </c>
      <c r="BB30" s="37">
        <v>68.27</v>
      </c>
      <c r="BC30" s="37">
        <v>73.45</v>
      </c>
      <c r="BD30" s="37">
        <v>76.28</v>
      </c>
      <c r="BE30" s="123">
        <v>80.06</v>
      </c>
      <c r="BF30" s="13">
        <v>56.86</v>
      </c>
      <c r="BG30" s="13">
        <v>55.58</v>
      </c>
      <c r="BH30" s="13">
        <v>61.469411764705903</v>
      </c>
      <c r="BI30" s="13">
        <v>58.41</v>
      </c>
      <c r="BJ30" s="13">
        <v>53.23</v>
      </c>
      <c r="BK30" s="13">
        <v>57.66</v>
      </c>
      <c r="BL30" s="13">
        <v>50.7</v>
      </c>
      <c r="BM30" s="13">
        <v>64.008048780487812</v>
      </c>
      <c r="BN30" s="13">
        <v>51.060999999999993</v>
      </c>
    </row>
    <row r="31" spans="1:66" s="2" customFormat="1" ht="18.75" x14ac:dyDescent="0.25">
      <c r="A31" s="9">
        <v>21</v>
      </c>
      <c r="B31" s="36" t="s">
        <v>62</v>
      </c>
      <c r="C31" s="9">
        <v>60.09</v>
      </c>
      <c r="D31" s="9">
        <v>39.46</v>
      </c>
      <c r="E31" s="9">
        <v>30.94</v>
      </c>
      <c r="F31" s="9">
        <v>45.83</v>
      </c>
      <c r="G31" s="9">
        <v>33.33</v>
      </c>
      <c r="H31" s="9">
        <v>70.62</v>
      </c>
      <c r="I31" s="9">
        <v>64.02</v>
      </c>
      <c r="J31" s="9">
        <v>35.56</v>
      </c>
      <c r="K31" s="41"/>
      <c r="L31" s="41"/>
      <c r="M31" s="9">
        <v>70.56</v>
      </c>
      <c r="N31" s="41"/>
      <c r="O31" s="37">
        <v>59.23</v>
      </c>
      <c r="P31" s="37">
        <v>68.47</v>
      </c>
      <c r="Q31" s="37">
        <v>34.229999999999997</v>
      </c>
      <c r="R31" s="37">
        <v>26.58</v>
      </c>
      <c r="S31" s="37">
        <v>64.09</v>
      </c>
      <c r="T31" s="37">
        <v>84.6</v>
      </c>
      <c r="U31" s="37">
        <v>69.23</v>
      </c>
      <c r="V31" s="37">
        <v>71.3</v>
      </c>
      <c r="W31" s="37">
        <v>79.63</v>
      </c>
      <c r="X31" s="37">
        <v>81.819999999999993</v>
      </c>
      <c r="Y31" s="37">
        <v>86.36</v>
      </c>
      <c r="Z31" s="42"/>
      <c r="AA31" s="42"/>
      <c r="AB31" s="37">
        <v>65</v>
      </c>
      <c r="AC31" s="37">
        <v>65</v>
      </c>
      <c r="AD31" s="37">
        <v>51.53</v>
      </c>
      <c r="AE31" s="37">
        <v>66.67</v>
      </c>
      <c r="AF31" s="37">
        <v>49.55</v>
      </c>
      <c r="AG31" s="37">
        <v>66.98</v>
      </c>
      <c r="AH31" s="37">
        <v>57.69</v>
      </c>
      <c r="AI31" s="37">
        <v>77.53</v>
      </c>
      <c r="AJ31" s="37">
        <v>70.2</v>
      </c>
      <c r="AK31" s="37">
        <v>34.340000000000003</v>
      </c>
      <c r="AL31" s="37">
        <v>30.56</v>
      </c>
      <c r="AM31" s="37">
        <v>71.23</v>
      </c>
      <c r="AN31" s="42"/>
      <c r="AO31" s="37">
        <v>100</v>
      </c>
      <c r="AP31" s="42"/>
      <c r="AQ31" s="37">
        <v>31.25</v>
      </c>
      <c r="AR31" s="37">
        <v>43.75</v>
      </c>
      <c r="AS31" s="37">
        <v>65</v>
      </c>
      <c r="AT31" s="37">
        <v>60</v>
      </c>
      <c r="AU31" s="37">
        <v>52.5</v>
      </c>
      <c r="AV31" s="37">
        <v>32.5</v>
      </c>
      <c r="AW31" s="37">
        <v>35</v>
      </c>
      <c r="AX31" s="44"/>
      <c r="AY31" s="37">
        <v>78.209999999999994</v>
      </c>
      <c r="AZ31" s="37">
        <v>88.89</v>
      </c>
      <c r="BA31" s="37">
        <v>66.67</v>
      </c>
      <c r="BB31" s="37">
        <v>63.98</v>
      </c>
      <c r="BC31" s="37">
        <v>69.900000000000006</v>
      </c>
      <c r="BD31" s="37">
        <v>46.24</v>
      </c>
      <c r="BE31" s="123">
        <v>48.15</v>
      </c>
      <c r="BF31" s="13">
        <v>53.28</v>
      </c>
      <c r="BG31" s="13">
        <v>52.28</v>
      </c>
      <c r="BH31" s="13">
        <v>58.814255319148934</v>
      </c>
      <c r="BI31" s="13">
        <v>52.01</v>
      </c>
      <c r="BJ31" s="13">
        <v>56.82</v>
      </c>
      <c r="BK31" s="13">
        <v>52.28</v>
      </c>
      <c r="BL31" s="13">
        <v>52.3</v>
      </c>
      <c r="BM31" s="13">
        <v>63.159473684210525</v>
      </c>
      <c r="BN31" s="13">
        <v>40.467777777777783</v>
      </c>
    </row>
    <row r="32" spans="1:66" s="2" customFormat="1" ht="18.75" x14ac:dyDescent="0.25">
      <c r="A32" s="9">
        <v>22</v>
      </c>
      <c r="B32" s="36" t="s">
        <v>63</v>
      </c>
      <c r="C32" s="9">
        <v>38.83</v>
      </c>
      <c r="D32" s="9">
        <v>51.94</v>
      </c>
      <c r="E32" s="9">
        <v>40.29</v>
      </c>
      <c r="F32" s="9">
        <v>51.16</v>
      </c>
      <c r="G32" s="9">
        <v>35.81</v>
      </c>
      <c r="H32" s="9">
        <v>77.66</v>
      </c>
      <c r="I32" s="9">
        <v>62.5</v>
      </c>
      <c r="J32" s="9">
        <v>27.78</v>
      </c>
      <c r="K32" s="41"/>
      <c r="L32" s="41"/>
      <c r="M32" s="9">
        <v>79.209999999999994</v>
      </c>
      <c r="N32" s="41"/>
      <c r="O32" s="37">
        <v>62.32</v>
      </c>
      <c r="P32" s="37">
        <v>72.459999999999994</v>
      </c>
      <c r="Q32" s="37">
        <v>44.93</v>
      </c>
      <c r="R32" s="37">
        <v>43.96</v>
      </c>
      <c r="S32" s="37">
        <v>57.11</v>
      </c>
      <c r="T32" s="37">
        <v>72.83</v>
      </c>
      <c r="U32" s="37">
        <v>58.5</v>
      </c>
      <c r="V32" s="37">
        <v>80.260000000000005</v>
      </c>
      <c r="W32" s="37">
        <v>77.63</v>
      </c>
      <c r="X32" s="42"/>
      <c r="Y32" s="42"/>
      <c r="Z32" s="37">
        <v>70.97</v>
      </c>
      <c r="AA32" s="37">
        <v>64.52</v>
      </c>
      <c r="AB32" s="37">
        <v>68.75</v>
      </c>
      <c r="AC32" s="37">
        <v>62.5</v>
      </c>
      <c r="AD32" s="37">
        <v>40.880000000000003</v>
      </c>
      <c r="AE32" s="37">
        <v>61.43</v>
      </c>
      <c r="AF32" s="37">
        <v>60.32</v>
      </c>
      <c r="AG32" s="37">
        <v>52.44</v>
      </c>
      <c r="AH32" s="37">
        <v>38.24</v>
      </c>
      <c r="AI32" s="37">
        <v>79.099999999999994</v>
      </c>
      <c r="AJ32" s="37">
        <v>80.790000000000006</v>
      </c>
      <c r="AK32" s="37">
        <v>55.37</v>
      </c>
      <c r="AL32" s="37">
        <v>35.590000000000003</v>
      </c>
      <c r="AM32" s="37">
        <v>75</v>
      </c>
      <c r="AN32" s="42"/>
      <c r="AO32" s="37">
        <v>90</v>
      </c>
      <c r="AP32" s="42"/>
      <c r="AQ32" s="37">
        <v>25</v>
      </c>
      <c r="AR32" s="37">
        <v>0</v>
      </c>
      <c r="AS32" s="37">
        <v>55.36</v>
      </c>
      <c r="AT32" s="37">
        <v>64.290000000000006</v>
      </c>
      <c r="AU32" s="37">
        <v>14.29</v>
      </c>
      <c r="AV32" s="37">
        <v>78.569999999999993</v>
      </c>
      <c r="AW32" s="37">
        <v>78.569999999999993</v>
      </c>
      <c r="AX32" s="37">
        <v>21.05</v>
      </c>
      <c r="AY32" s="37">
        <v>52.67</v>
      </c>
      <c r="AZ32" s="37">
        <v>59.42</v>
      </c>
      <c r="BA32" s="37">
        <v>53.62</v>
      </c>
      <c r="BB32" s="37">
        <v>71.209999999999994</v>
      </c>
      <c r="BC32" s="37">
        <v>66.44</v>
      </c>
      <c r="BD32" s="37">
        <v>82.41</v>
      </c>
      <c r="BE32" s="123">
        <v>73.61</v>
      </c>
      <c r="BF32" s="13">
        <v>54.46</v>
      </c>
      <c r="BG32" s="13">
        <v>48.65</v>
      </c>
      <c r="BH32" s="13">
        <v>57.658125000000013</v>
      </c>
      <c r="BI32" s="13">
        <v>56.98</v>
      </c>
      <c r="BJ32" s="13">
        <v>45.65</v>
      </c>
      <c r="BK32" s="13">
        <v>49.04</v>
      </c>
      <c r="BL32" s="13">
        <v>47.58</v>
      </c>
      <c r="BM32" s="13">
        <v>62.004473684210517</v>
      </c>
      <c r="BN32" s="13">
        <v>41.142000000000003</v>
      </c>
    </row>
    <row r="33" spans="1:66" s="2" customFormat="1" ht="18.75" x14ac:dyDescent="0.25">
      <c r="A33" s="9">
        <v>23</v>
      </c>
      <c r="B33" s="36" t="s">
        <v>64</v>
      </c>
      <c r="C33" s="9">
        <v>52.92</v>
      </c>
      <c r="D33" s="9">
        <v>47.45</v>
      </c>
      <c r="E33" s="9">
        <v>36.5</v>
      </c>
      <c r="F33" s="9">
        <v>34.24</v>
      </c>
      <c r="G33" s="9">
        <v>38.520000000000003</v>
      </c>
      <c r="H33" s="9">
        <v>64.23</v>
      </c>
      <c r="I33" s="9">
        <v>77.099999999999994</v>
      </c>
      <c r="J33" s="9">
        <v>44.86</v>
      </c>
      <c r="K33" s="41"/>
      <c r="L33" s="41"/>
      <c r="M33" s="9">
        <v>82.75</v>
      </c>
      <c r="N33" s="41"/>
      <c r="O33" s="37">
        <v>52.89</v>
      </c>
      <c r="P33" s="37">
        <v>72.02</v>
      </c>
      <c r="Q33" s="37">
        <v>33.75</v>
      </c>
      <c r="R33" s="37">
        <v>35.380000000000003</v>
      </c>
      <c r="S33" s="37">
        <v>56.1</v>
      </c>
      <c r="T33" s="37">
        <v>76.28</v>
      </c>
      <c r="U33" s="37">
        <v>67.45</v>
      </c>
      <c r="V33" s="37">
        <v>69.47</v>
      </c>
      <c r="W33" s="37">
        <v>69.47</v>
      </c>
      <c r="X33" s="37">
        <v>74</v>
      </c>
      <c r="Y33" s="37">
        <v>66</v>
      </c>
      <c r="Z33" s="37">
        <v>54.76</v>
      </c>
      <c r="AA33" s="37">
        <v>42.86</v>
      </c>
      <c r="AB33" s="37">
        <v>67.86</v>
      </c>
      <c r="AC33" s="37">
        <v>58.93</v>
      </c>
      <c r="AD33" s="37">
        <v>58.77</v>
      </c>
      <c r="AE33" s="37">
        <v>68</v>
      </c>
      <c r="AF33" s="37">
        <v>63.98</v>
      </c>
      <c r="AG33" s="37">
        <v>65.290000000000006</v>
      </c>
      <c r="AH33" s="37">
        <v>73.680000000000007</v>
      </c>
      <c r="AI33" s="37">
        <v>75.680000000000007</v>
      </c>
      <c r="AJ33" s="37">
        <v>77.05</v>
      </c>
      <c r="AK33" s="37">
        <v>42.62</v>
      </c>
      <c r="AL33" s="37">
        <v>27.87</v>
      </c>
      <c r="AM33" s="37">
        <v>82</v>
      </c>
      <c r="AN33" s="42"/>
      <c r="AO33" s="37">
        <v>86.89</v>
      </c>
      <c r="AP33" s="42"/>
      <c r="AQ33" s="37">
        <v>75.680000000000007</v>
      </c>
      <c r="AR33" s="37">
        <v>51.35</v>
      </c>
      <c r="AS33" s="37">
        <v>47.58</v>
      </c>
      <c r="AT33" s="37">
        <v>41.94</v>
      </c>
      <c r="AU33" s="37">
        <v>30.65</v>
      </c>
      <c r="AV33" s="37">
        <v>83.87</v>
      </c>
      <c r="AW33" s="37">
        <v>45.16</v>
      </c>
      <c r="AX33" s="37">
        <v>41.46</v>
      </c>
      <c r="AY33" s="37">
        <v>60.66</v>
      </c>
      <c r="AZ33" s="37">
        <v>77.33</v>
      </c>
      <c r="BA33" s="37">
        <v>54.67</v>
      </c>
      <c r="BB33" s="37">
        <v>47.62</v>
      </c>
      <c r="BC33" s="37">
        <v>85.64</v>
      </c>
      <c r="BD33" s="37">
        <v>79.44</v>
      </c>
      <c r="BE33" s="123">
        <v>75.760000000000005</v>
      </c>
      <c r="BF33" s="13">
        <v>53.3</v>
      </c>
      <c r="BG33" s="13">
        <v>50.51</v>
      </c>
      <c r="BH33" s="13">
        <v>59.928599999999989</v>
      </c>
      <c r="BI33" s="13">
        <v>54.45</v>
      </c>
      <c r="BJ33" s="13">
        <v>50.62</v>
      </c>
      <c r="BK33" s="13">
        <v>51.04</v>
      </c>
      <c r="BL33" s="13">
        <v>49.28</v>
      </c>
      <c r="BM33" s="13">
        <v>61.89575</v>
      </c>
      <c r="BN33" s="13">
        <v>52.06</v>
      </c>
    </row>
    <row r="34" spans="1:66" s="2" customFormat="1" ht="18.75" x14ac:dyDescent="0.25">
      <c r="A34" s="9">
        <v>24</v>
      </c>
      <c r="B34" s="36" t="s">
        <v>65</v>
      </c>
      <c r="C34" s="9">
        <v>54.55</v>
      </c>
      <c r="D34" s="9">
        <v>52.38</v>
      </c>
      <c r="E34" s="9">
        <v>50.22</v>
      </c>
      <c r="F34" s="9">
        <v>40.56</v>
      </c>
      <c r="G34" s="9">
        <v>41.67</v>
      </c>
      <c r="H34" s="9">
        <v>67.260000000000005</v>
      </c>
      <c r="I34" s="9">
        <v>67.34</v>
      </c>
      <c r="J34" s="9">
        <v>35.18</v>
      </c>
      <c r="K34" s="41"/>
      <c r="L34" s="41"/>
      <c r="M34" s="9">
        <v>88.62</v>
      </c>
      <c r="N34" s="41"/>
      <c r="O34" s="37">
        <v>55.87</v>
      </c>
      <c r="P34" s="37">
        <v>71.3</v>
      </c>
      <c r="Q34" s="37">
        <v>43.04</v>
      </c>
      <c r="R34" s="37">
        <v>39.130000000000003</v>
      </c>
      <c r="S34" s="37">
        <v>56.14</v>
      </c>
      <c r="T34" s="37">
        <v>85.27</v>
      </c>
      <c r="U34" s="37">
        <v>75.73</v>
      </c>
      <c r="V34" s="37">
        <v>76.97</v>
      </c>
      <c r="W34" s="37">
        <v>70.790000000000006</v>
      </c>
      <c r="X34" s="37">
        <v>50</v>
      </c>
      <c r="Y34" s="37">
        <v>30</v>
      </c>
      <c r="Z34" s="37">
        <v>71.739999999999995</v>
      </c>
      <c r="AA34" s="37">
        <v>52.17</v>
      </c>
      <c r="AB34" s="37">
        <v>66.67</v>
      </c>
      <c r="AC34" s="37">
        <v>63.33</v>
      </c>
      <c r="AD34" s="37">
        <v>50.32</v>
      </c>
      <c r="AE34" s="37">
        <v>60.1</v>
      </c>
      <c r="AF34" s="37">
        <v>64.180000000000007</v>
      </c>
      <c r="AG34" s="37">
        <v>55.43</v>
      </c>
      <c r="AH34" s="37">
        <v>78.790000000000006</v>
      </c>
      <c r="AI34" s="37">
        <v>72.87</v>
      </c>
      <c r="AJ34" s="37">
        <v>69.510000000000005</v>
      </c>
      <c r="AK34" s="37">
        <v>30.49</v>
      </c>
      <c r="AL34" s="37">
        <v>25.91</v>
      </c>
      <c r="AM34" s="37">
        <v>83.93</v>
      </c>
      <c r="AN34" s="42"/>
      <c r="AO34" s="37">
        <v>85.71</v>
      </c>
      <c r="AP34" s="42"/>
      <c r="AQ34" s="37">
        <v>53.33</v>
      </c>
      <c r="AR34" s="37">
        <v>73.33</v>
      </c>
      <c r="AS34" s="37">
        <v>75.53</v>
      </c>
      <c r="AT34" s="37">
        <v>61.7</v>
      </c>
      <c r="AU34" s="37">
        <v>31.91</v>
      </c>
      <c r="AV34" s="37">
        <v>74.47</v>
      </c>
      <c r="AW34" s="37">
        <v>51.06</v>
      </c>
      <c r="AX34" s="37">
        <v>68.42</v>
      </c>
      <c r="AY34" s="37">
        <v>79.33</v>
      </c>
      <c r="AZ34" s="37">
        <v>88.89</v>
      </c>
      <c r="BA34" s="37">
        <v>79.010000000000005</v>
      </c>
      <c r="BB34" s="37">
        <v>57.29</v>
      </c>
      <c r="BC34" s="37">
        <v>71.58</v>
      </c>
      <c r="BD34" s="37">
        <v>75.22</v>
      </c>
      <c r="BE34" s="123">
        <v>71.150000000000006</v>
      </c>
      <c r="BF34" s="13">
        <v>58.66</v>
      </c>
      <c r="BG34" s="13">
        <v>57.27</v>
      </c>
      <c r="BH34" s="13">
        <v>61.907799999999988</v>
      </c>
      <c r="BI34" s="13">
        <v>58.28</v>
      </c>
      <c r="BJ34" s="13">
        <v>59.74</v>
      </c>
      <c r="BK34" s="13">
        <v>55.56</v>
      </c>
      <c r="BL34" s="13">
        <v>62.08</v>
      </c>
      <c r="BM34" s="13">
        <v>64.136749999999992</v>
      </c>
      <c r="BN34" s="13">
        <v>52.992000000000004</v>
      </c>
    </row>
    <row r="35" spans="1:66" s="2" customFormat="1" ht="18.75" x14ac:dyDescent="0.25">
      <c r="A35" s="9">
        <v>25</v>
      </c>
      <c r="B35" s="36" t="s">
        <v>66</v>
      </c>
      <c r="C35" s="9">
        <v>50.47</v>
      </c>
      <c r="D35" s="9">
        <v>40.090000000000003</v>
      </c>
      <c r="E35" s="9">
        <v>27.83</v>
      </c>
      <c r="F35" s="9">
        <v>44.24</v>
      </c>
      <c r="G35" s="9">
        <v>38.71</v>
      </c>
      <c r="H35" s="9">
        <v>70.31</v>
      </c>
      <c r="I35" s="9">
        <v>49.75</v>
      </c>
      <c r="J35" s="9">
        <v>29.15</v>
      </c>
      <c r="K35" s="41"/>
      <c r="L35" s="41"/>
      <c r="M35" s="9">
        <v>77.52</v>
      </c>
      <c r="N35" s="41"/>
      <c r="O35" s="37">
        <v>50.23</v>
      </c>
      <c r="P35" s="37">
        <v>69.39</v>
      </c>
      <c r="Q35" s="37">
        <v>35.28</v>
      </c>
      <c r="R35" s="37">
        <v>29.44</v>
      </c>
      <c r="S35" s="37">
        <v>64.86</v>
      </c>
      <c r="T35" s="37">
        <v>78.569999999999993</v>
      </c>
      <c r="U35" s="37">
        <v>70.3</v>
      </c>
      <c r="V35" s="37">
        <v>66.67</v>
      </c>
      <c r="W35" s="37">
        <v>77.78</v>
      </c>
      <c r="X35" s="37">
        <v>83.82</v>
      </c>
      <c r="Y35" s="37">
        <v>69.12</v>
      </c>
      <c r="Z35" s="37">
        <v>57.89</v>
      </c>
      <c r="AA35" s="37">
        <v>52.63</v>
      </c>
      <c r="AB35" s="37">
        <v>70.34</v>
      </c>
      <c r="AC35" s="37">
        <v>62.71</v>
      </c>
      <c r="AD35" s="37">
        <v>50.68</v>
      </c>
      <c r="AE35" s="37">
        <v>65.760000000000005</v>
      </c>
      <c r="AF35" s="37">
        <v>35.450000000000003</v>
      </c>
      <c r="AG35" s="37">
        <v>49.29</v>
      </c>
      <c r="AH35" s="37">
        <v>42.5</v>
      </c>
      <c r="AI35" s="37">
        <v>74.06</v>
      </c>
      <c r="AJ35" s="37">
        <v>69.38</v>
      </c>
      <c r="AK35" s="37">
        <v>41.25</v>
      </c>
      <c r="AL35" s="37">
        <v>29.69</v>
      </c>
      <c r="AM35" s="37">
        <v>92.86</v>
      </c>
      <c r="AN35" s="42"/>
      <c r="AO35" s="37">
        <v>72.73</v>
      </c>
      <c r="AP35" s="42"/>
      <c r="AQ35" s="37">
        <v>58.33</v>
      </c>
      <c r="AR35" s="37">
        <v>50</v>
      </c>
      <c r="AS35" s="37">
        <v>50.88</v>
      </c>
      <c r="AT35" s="37">
        <v>43.86</v>
      </c>
      <c r="AU35" s="37">
        <v>43.86</v>
      </c>
      <c r="AV35" s="37">
        <v>47.37</v>
      </c>
      <c r="AW35" s="37">
        <v>22.81</v>
      </c>
      <c r="AX35" s="37">
        <v>45.83</v>
      </c>
      <c r="AY35" s="37">
        <v>67.97</v>
      </c>
      <c r="AZ35" s="37">
        <v>77.78</v>
      </c>
      <c r="BA35" s="37">
        <v>59.6</v>
      </c>
      <c r="BB35" s="37">
        <v>61.11</v>
      </c>
      <c r="BC35" s="37">
        <v>73.06</v>
      </c>
      <c r="BD35" s="37">
        <v>73.680000000000007</v>
      </c>
      <c r="BE35" s="123">
        <v>85.48</v>
      </c>
      <c r="BF35" s="13">
        <v>50.65</v>
      </c>
      <c r="BG35" s="13">
        <v>52.59</v>
      </c>
      <c r="BH35" s="13">
        <v>57.047399999999996</v>
      </c>
      <c r="BI35" s="13">
        <v>51.4</v>
      </c>
      <c r="BJ35" s="13">
        <v>48.56</v>
      </c>
      <c r="BK35" s="13">
        <v>54.71</v>
      </c>
      <c r="BL35" s="13">
        <v>47.65</v>
      </c>
      <c r="BM35" s="13">
        <v>59.383499999999991</v>
      </c>
      <c r="BN35" s="13">
        <v>47.702999999999996</v>
      </c>
    </row>
    <row r="36" spans="1:66" s="2" customFormat="1" ht="18.75" x14ac:dyDescent="0.25">
      <c r="A36" s="9">
        <v>26</v>
      </c>
      <c r="B36" s="36" t="s">
        <v>67</v>
      </c>
      <c r="C36" s="9">
        <v>46.6</v>
      </c>
      <c r="D36" s="9">
        <v>57.28</v>
      </c>
      <c r="E36" s="9">
        <v>42.72</v>
      </c>
      <c r="F36" s="9">
        <v>52.38</v>
      </c>
      <c r="G36" s="9">
        <v>55.24</v>
      </c>
      <c r="H36" s="9">
        <v>58.82</v>
      </c>
      <c r="I36" s="9">
        <v>58.65</v>
      </c>
      <c r="J36" s="9">
        <v>25</v>
      </c>
      <c r="K36" s="41"/>
      <c r="L36" s="41"/>
      <c r="M36" s="9">
        <v>81.98</v>
      </c>
      <c r="N36" s="41"/>
      <c r="O36" s="37">
        <v>64.42</v>
      </c>
      <c r="P36" s="37">
        <v>68.27</v>
      </c>
      <c r="Q36" s="37">
        <v>43.27</v>
      </c>
      <c r="R36" s="37">
        <v>36.54</v>
      </c>
      <c r="S36" s="37">
        <v>62.26</v>
      </c>
      <c r="T36" s="37">
        <v>78.3</v>
      </c>
      <c r="U36" s="37">
        <v>54.72</v>
      </c>
      <c r="V36" s="37">
        <v>81.91</v>
      </c>
      <c r="W36" s="37">
        <v>63.83</v>
      </c>
      <c r="X36" s="37">
        <v>78.569999999999993</v>
      </c>
      <c r="Y36" s="37">
        <v>64.290000000000006</v>
      </c>
      <c r="Z36" s="42"/>
      <c r="AA36" s="42"/>
      <c r="AB36" s="37">
        <v>50</v>
      </c>
      <c r="AC36" s="37">
        <v>50</v>
      </c>
      <c r="AD36" s="37">
        <v>56.79</v>
      </c>
      <c r="AE36" s="37">
        <v>56.82</v>
      </c>
      <c r="AF36" s="37">
        <v>35.94</v>
      </c>
      <c r="AG36" s="37">
        <v>51.22</v>
      </c>
      <c r="AH36" s="42"/>
      <c r="AI36" s="37">
        <v>67.44</v>
      </c>
      <c r="AJ36" s="37">
        <v>82.56</v>
      </c>
      <c r="AK36" s="37">
        <v>36.049999999999997</v>
      </c>
      <c r="AL36" s="37">
        <v>31.98</v>
      </c>
      <c r="AM36" s="37">
        <v>100</v>
      </c>
      <c r="AN36" s="42"/>
      <c r="AO36" s="37">
        <v>72.97</v>
      </c>
      <c r="AP36" s="42"/>
      <c r="AQ36" s="37">
        <v>0</v>
      </c>
      <c r="AR36" s="37">
        <v>0</v>
      </c>
      <c r="AS36" s="37">
        <v>90</v>
      </c>
      <c r="AT36" s="37">
        <v>60</v>
      </c>
      <c r="AU36" s="37">
        <v>0</v>
      </c>
      <c r="AV36" s="37">
        <v>40</v>
      </c>
      <c r="AW36" s="37">
        <v>40</v>
      </c>
      <c r="AX36" s="37">
        <v>0</v>
      </c>
      <c r="AY36" s="37">
        <v>80</v>
      </c>
      <c r="AZ36" s="37">
        <v>89.58</v>
      </c>
      <c r="BA36" s="37">
        <v>70.83</v>
      </c>
      <c r="BB36" s="37">
        <v>68.180000000000007</v>
      </c>
      <c r="BC36" s="37">
        <v>80.19</v>
      </c>
      <c r="BD36" s="37">
        <v>75.510000000000005</v>
      </c>
      <c r="BE36" s="123">
        <v>80.77</v>
      </c>
      <c r="BF36" s="13">
        <v>56.76</v>
      </c>
      <c r="BG36" s="13">
        <v>56.76</v>
      </c>
      <c r="BH36" s="13">
        <v>56.210212765957436</v>
      </c>
      <c r="BI36" s="13">
        <v>55.52</v>
      </c>
      <c r="BJ36" s="13">
        <v>60.22</v>
      </c>
      <c r="BK36" s="13">
        <v>59.43</v>
      </c>
      <c r="BL36" s="13">
        <v>49.3</v>
      </c>
      <c r="BM36" s="13">
        <v>61.770810810810808</v>
      </c>
      <c r="BN36" s="13">
        <v>35.636000000000003</v>
      </c>
    </row>
    <row r="37" spans="1:66" s="2" customFormat="1" ht="18.75" x14ac:dyDescent="0.25">
      <c r="A37" s="9">
        <v>27</v>
      </c>
      <c r="B37" s="36" t="s">
        <v>68</v>
      </c>
      <c r="C37" s="9">
        <v>65.319999999999993</v>
      </c>
      <c r="D37" s="9">
        <v>48.13</v>
      </c>
      <c r="E37" s="9">
        <v>45.29</v>
      </c>
      <c r="F37" s="9">
        <v>48.86</v>
      </c>
      <c r="G37" s="9">
        <v>48.11</v>
      </c>
      <c r="H37" s="9">
        <v>63.44</v>
      </c>
      <c r="I37" s="9">
        <v>60.46</v>
      </c>
      <c r="J37" s="9">
        <v>35.85</v>
      </c>
      <c r="K37" s="41"/>
      <c r="L37" s="41"/>
      <c r="M37" s="9">
        <v>74.73</v>
      </c>
      <c r="N37" s="41"/>
      <c r="O37" s="37">
        <v>59.4</v>
      </c>
      <c r="P37" s="37">
        <v>71.709999999999994</v>
      </c>
      <c r="Q37" s="37">
        <v>45.64</v>
      </c>
      <c r="R37" s="37">
        <v>45.11</v>
      </c>
      <c r="S37" s="37">
        <v>68.53</v>
      </c>
      <c r="T37" s="37">
        <v>77.88</v>
      </c>
      <c r="U37" s="37">
        <v>68.63</v>
      </c>
      <c r="V37" s="37">
        <v>84.15</v>
      </c>
      <c r="W37" s="37">
        <v>78.569999999999993</v>
      </c>
      <c r="X37" s="37">
        <v>63.04</v>
      </c>
      <c r="Y37" s="37">
        <v>61.59</v>
      </c>
      <c r="Z37" s="37">
        <v>70</v>
      </c>
      <c r="AA37" s="37">
        <v>60.83</v>
      </c>
      <c r="AB37" s="37">
        <v>78.72</v>
      </c>
      <c r="AC37" s="37">
        <v>70.209999999999994</v>
      </c>
      <c r="AD37" s="37">
        <v>52.25</v>
      </c>
      <c r="AE37" s="37">
        <v>61.52</v>
      </c>
      <c r="AF37" s="37">
        <v>58.37</v>
      </c>
      <c r="AG37" s="37">
        <v>51.61</v>
      </c>
      <c r="AH37" s="37">
        <v>53.77</v>
      </c>
      <c r="AI37" s="37">
        <v>76.13</v>
      </c>
      <c r="AJ37" s="37">
        <v>74.94</v>
      </c>
      <c r="AK37" s="37">
        <v>45.58</v>
      </c>
      <c r="AL37" s="37">
        <v>28.4</v>
      </c>
      <c r="AM37" s="37">
        <v>81.17</v>
      </c>
      <c r="AN37" s="42"/>
      <c r="AO37" s="37">
        <v>81.48</v>
      </c>
      <c r="AP37" s="42"/>
      <c r="AQ37" s="37">
        <v>43.02</v>
      </c>
      <c r="AR37" s="37">
        <v>52.33</v>
      </c>
      <c r="AS37" s="37">
        <v>67.42</v>
      </c>
      <c r="AT37" s="37">
        <v>65.81</v>
      </c>
      <c r="AU37" s="37">
        <v>58.71</v>
      </c>
      <c r="AV37" s="37">
        <v>72.900000000000006</v>
      </c>
      <c r="AW37" s="37">
        <v>58.06</v>
      </c>
      <c r="AX37" s="37">
        <v>48.34</v>
      </c>
      <c r="AY37" s="37">
        <v>69.849999999999994</v>
      </c>
      <c r="AZ37" s="37">
        <v>84.94</v>
      </c>
      <c r="BA37" s="37">
        <v>56.63</v>
      </c>
      <c r="BB37" s="37">
        <v>66.67</v>
      </c>
      <c r="BC37" s="37">
        <v>65.84</v>
      </c>
      <c r="BD37" s="37">
        <v>74.58</v>
      </c>
      <c r="BE37" s="123">
        <v>71.319999999999993</v>
      </c>
      <c r="BF37" s="13">
        <v>57.63</v>
      </c>
      <c r="BG37" s="13">
        <v>59.1</v>
      </c>
      <c r="BH37" s="13">
        <v>62.316800000000001</v>
      </c>
      <c r="BI37" s="13">
        <v>61.25</v>
      </c>
      <c r="BJ37" s="13">
        <v>49.18</v>
      </c>
      <c r="BK37" s="13">
        <v>59.98</v>
      </c>
      <c r="BL37" s="13">
        <v>57.03</v>
      </c>
      <c r="BM37" s="13">
        <v>65.566000000000003</v>
      </c>
      <c r="BN37" s="13">
        <v>49.32</v>
      </c>
    </row>
    <row r="38" spans="1:66" s="2" customFormat="1" ht="18.75" x14ac:dyDescent="0.25">
      <c r="A38" s="9">
        <v>28</v>
      </c>
      <c r="B38" s="36" t="s">
        <v>69</v>
      </c>
      <c r="C38" s="9">
        <v>65.33</v>
      </c>
      <c r="D38" s="9">
        <v>44.72</v>
      </c>
      <c r="E38" s="9">
        <v>43.22</v>
      </c>
      <c r="F38" s="9">
        <v>58.64</v>
      </c>
      <c r="G38" s="9">
        <v>34.82</v>
      </c>
      <c r="H38" s="9">
        <v>73.099999999999994</v>
      </c>
      <c r="I38" s="9">
        <v>50</v>
      </c>
      <c r="J38" s="9">
        <v>30.12</v>
      </c>
      <c r="K38" s="41"/>
      <c r="L38" s="41"/>
      <c r="M38" s="9">
        <v>73.12</v>
      </c>
      <c r="N38" s="41"/>
      <c r="O38" s="37">
        <v>53.48</v>
      </c>
      <c r="P38" s="37">
        <v>74.13</v>
      </c>
      <c r="Q38" s="37">
        <v>47.76</v>
      </c>
      <c r="R38" s="37">
        <v>43.28</v>
      </c>
      <c r="S38" s="37">
        <v>48.16</v>
      </c>
      <c r="T38" s="37">
        <v>75.489999999999995</v>
      </c>
      <c r="U38" s="37">
        <v>56.79</v>
      </c>
      <c r="V38" s="37">
        <v>47.06</v>
      </c>
      <c r="W38" s="37">
        <v>50</v>
      </c>
      <c r="X38" s="37">
        <v>86.11</v>
      </c>
      <c r="Y38" s="37">
        <v>72.22</v>
      </c>
      <c r="Z38" s="37">
        <v>48.15</v>
      </c>
      <c r="AA38" s="37">
        <v>44.44</v>
      </c>
      <c r="AB38" s="37">
        <v>56</v>
      </c>
      <c r="AC38" s="37">
        <v>44</v>
      </c>
      <c r="AD38" s="37">
        <v>61.15</v>
      </c>
      <c r="AE38" s="37">
        <v>67.14</v>
      </c>
      <c r="AF38" s="37">
        <v>69.180000000000007</v>
      </c>
      <c r="AG38" s="37">
        <v>65.38</v>
      </c>
      <c r="AH38" s="37">
        <v>85.48</v>
      </c>
      <c r="AI38" s="37">
        <v>82.14</v>
      </c>
      <c r="AJ38" s="37">
        <v>75.319999999999993</v>
      </c>
      <c r="AK38" s="37">
        <v>36.36</v>
      </c>
      <c r="AL38" s="37">
        <v>25.97</v>
      </c>
      <c r="AM38" s="37">
        <v>83.54</v>
      </c>
      <c r="AN38" s="42"/>
      <c r="AO38" s="37">
        <v>62</v>
      </c>
      <c r="AP38" s="42"/>
      <c r="AQ38" s="37">
        <v>20</v>
      </c>
      <c r="AR38" s="37">
        <v>40</v>
      </c>
      <c r="AS38" s="37">
        <v>68.42</v>
      </c>
      <c r="AT38" s="37">
        <v>68.42</v>
      </c>
      <c r="AU38" s="37">
        <v>68.42</v>
      </c>
      <c r="AV38" s="37">
        <v>76.319999999999993</v>
      </c>
      <c r="AW38" s="37">
        <v>47.37</v>
      </c>
      <c r="AX38" s="37">
        <v>22.73</v>
      </c>
      <c r="AY38" s="37">
        <v>72.400000000000006</v>
      </c>
      <c r="AZ38" s="37">
        <v>96.3</v>
      </c>
      <c r="BA38" s="37">
        <v>51.85</v>
      </c>
      <c r="BB38" s="37">
        <v>59.62</v>
      </c>
      <c r="BC38" s="37">
        <v>73.400000000000006</v>
      </c>
      <c r="BD38" s="37">
        <v>63.49</v>
      </c>
      <c r="BE38" s="123">
        <v>60</v>
      </c>
      <c r="BF38" s="13">
        <v>52.79</v>
      </c>
      <c r="BG38" s="13">
        <v>54.33</v>
      </c>
      <c r="BH38" s="13">
        <v>58.450800000000008</v>
      </c>
      <c r="BI38" s="13">
        <v>55.91</v>
      </c>
      <c r="BJ38" s="13">
        <v>41.88</v>
      </c>
      <c r="BK38" s="13">
        <v>54.87</v>
      </c>
      <c r="BL38" s="13">
        <v>52.8</v>
      </c>
      <c r="BM38" s="13">
        <v>63.102500000000006</v>
      </c>
      <c r="BN38" s="13">
        <v>39.844000000000008</v>
      </c>
    </row>
    <row r="39" spans="1:66" s="2" customFormat="1" ht="18.75" x14ac:dyDescent="0.25">
      <c r="A39" s="9">
        <v>29</v>
      </c>
      <c r="B39" s="36" t="s">
        <v>70</v>
      </c>
      <c r="C39" s="9">
        <v>54.85</v>
      </c>
      <c r="D39" s="9">
        <v>52.55</v>
      </c>
      <c r="E39" s="9">
        <v>49.23</v>
      </c>
      <c r="F39" s="9">
        <v>43.62</v>
      </c>
      <c r="G39" s="9">
        <v>32.299999999999997</v>
      </c>
      <c r="H39" s="9">
        <v>60.83</v>
      </c>
      <c r="I39" s="9">
        <v>64.52</v>
      </c>
      <c r="J39" s="9">
        <v>24.29</v>
      </c>
      <c r="K39" s="41"/>
      <c r="L39" s="41"/>
      <c r="M39" s="9">
        <v>73.290000000000006</v>
      </c>
      <c r="N39" s="41"/>
      <c r="O39" s="37">
        <v>58.19</v>
      </c>
      <c r="P39" s="37">
        <v>68.17</v>
      </c>
      <c r="Q39" s="37">
        <v>41.24</v>
      </c>
      <c r="R39" s="37">
        <v>40.49</v>
      </c>
      <c r="S39" s="37">
        <v>62.15</v>
      </c>
      <c r="T39" s="37">
        <v>69.59</v>
      </c>
      <c r="U39" s="37">
        <v>64.75</v>
      </c>
      <c r="V39" s="37">
        <v>70.930000000000007</v>
      </c>
      <c r="W39" s="37">
        <v>73.64</v>
      </c>
      <c r="X39" s="37">
        <v>61.46</v>
      </c>
      <c r="Y39" s="37">
        <v>43.75</v>
      </c>
      <c r="Z39" s="37">
        <v>62.86</v>
      </c>
      <c r="AA39" s="37">
        <v>42.86</v>
      </c>
      <c r="AB39" s="37">
        <v>76.36</v>
      </c>
      <c r="AC39" s="37">
        <v>62.73</v>
      </c>
      <c r="AD39" s="37">
        <v>47.9</v>
      </c>
      <c r="AE39" s="37">
        <v>62.24</v>
      </c>
      <c r="AF39" s="37">
        <v>57.39</v>
      </c>
      <c r="AG39" s="37">
        <v>50.88</v>
      </c>
      <c r="AH39" s="37">
        <v>76</v>
      </c>
      <c r="AI39" s="37">
        <v>74.5</v>
      </c>
      <c r="AJ39" s="37">
        <v>67.62</v>
      </c>
      <c r="AK39" s="37">
        <v>36.68</v>
      </c>
      <c r="AL39" s="37">
        <v>20.63</v>
      </c>
      <c r="AM39" s="37">
        <v>80.37</v>
      </c>
      <c r="AN39" s="42"/>
      <c r="AO39" s="37">
        <v>81.819999999999993</v>
      </c>
      <c r="AP39" s="42"/>
      <c r="AQ39" s="37">
        <v>61.46</v>
      </c>
      <c r="AR39" s="37">
        <v>62.5</v>
      </c>
      <c r="AS39" s="37">
        <v>50</v>
      </c>
      <c r="AT39" s="37">
        <v>52.53</v>
      </c>
      <c r="AU39" s="37">
        <v>45.45</v>
      </c>
      <c r="AV39" s="37">
        <v>61.62</v>
      </c>
      <c r="AW39" s="37">
        <v>41.41</v>
      </c>
      <c r="AX39" s="37">
        <v>58.75</v>
      </c>
      <c r="AY39" s="37">
        <v>66.599999999999994</v>
      </c>
      <c r="AZ39" s="37">
        <v>88.79</v>
      </c>
      <c r="BA39" s="37">
        <v>64.66</v>
      </c>
      <c r="BB39" s="37">
        <v>57.96</v>
      </c>
      <c r="BC39" s="37">
        <v>68.319999999999993</v>
      </c>
      <c r="BD39" s="37">
        <v>62.1</v>
      </c>
      <c r="BE39" s="123">
        <v>75.41</v>
      </c>
      <c r="BF39" s="13">
        <v>54.83</v>
      </c>
      <c r="BG39" s="13">
        <v>53.98</v>
      </c>
      <c r="BH39" s="13">
        <v>58.564799999999984</v>
      </c>
      <c r="BI39" s="13">
        <v>55.71</v>
      </c>
      <c r="BJ39" s="13">
        <v>52.38</v>
      </c>
      <c r="BK39" s="13">
        <v>55.4</v>
      </c>
      <c r="BL39" s="13">
        <v>50.67</v>
      </c>
      <c r="BM39" s="13">
        <v>60.477999999999994</v>
      </c>
      <c r="BN39" s="13">
        <v>50.911999999999999</v>
      </c>
    </row>
    <row r="40" spans="1:66" s="2" customFormat="1" ht="18" customHeight="1" x14ac:dyDescent="0.25">
      <c r="A40" s="9">
        <v>30</v>
      </c>
      <c r="B40" s="36" t="s">
        <v>71</v>
      </c>
      <c r="C40" s="9">
        <v>61.34</v>
      </c>
      <c r="D40" s="9">
        <v>50.16</v>
      </c>
      <c r="E40" s="9">
        <v>43.77</v>
      </c>
      <c r="F40" s="9">
        <v>43.16</v>
      </c>
      <c r="G40" s="9">
        <v>39.119999999999997</v>
      </c>
      <c r="H40" s="9">
        <v>59.24</v>
      </c>
      <c r="I40" s="9">
        <v>64.75</v>
      </c>
      <c r="J40" s="9">
        <v>24.14</v>
      </c>
      <c r="K40" s="41"/>
      <c r="L40" s="41"/>
      <c r="M40" s="9">
        <v>76.38</v>
      </c>
      <c r="N40" s="41"/>
      <c r="O40" s="37">
        <v>66.45</v>
      </c>
      <c r="P40" s="37">
        <v>69.06</v>
      </c>
      <c r="Q40" s="37">
        <v>40.72</v>
      </c>
      <c r="R40" s="37">
        <v>32.25</v>
      </c>
      <c r="S40" s="37">
        <v>58.82</v>
      </c>
      <c r="T40" s="37">
        <v>81.489999999999995</v>
      </c>
      <c r="U40" s="37">
        <v>65.27</v>
      </c>
      <c r="V40" s="37">
        <v>77.959999999999994</v>
      </c>
      <c r="W40" s="37">
        <v>74.19</v>
      </c>
      <c r="X40" s="37">
        <v>92.86</v>
      </c>
      <c r="Y40" s="37">
        <v>71.430000000000007</v>
      </c>
      <c r="Z40" s="42"/>
      <c r="AA40" s="42"/>
      <c r="AB40" s="37">
        <v>81.25</v>
      </c>
      <c r="AC40" s="37">
        <v>55</v>
      </c>
      <c r="AD40" s="37">
        <v>54.58</v>
      </c>
      <c r="AE40" s="37">
        <v>66.67</v>
      </c>
      <c r="AF40" s="37">
        <v>55.88</v>
      </c>
      <c r="AG40" s="37">
        <v>53.43</v>
      </c>
      <c r="AH40" s="37">
        <v>76.739999999999995</v>
      </c>
      <c r="AI40" s="37">
        <v>74.5</v>
      </c>
      <c r="AJ40" s="37">
        <v>74.3</v>
      </c>
      <c r="AK40" s="37">
        <v>46.59</v>
      </c>
      <c r="AL40" s="37">
        <v>26.91</v>
      </c>
      <c r="AM40" s="37">
        <v>70.42</v>
      </c>
      <c r="AN40" s="42"/>
      <c r="AO40" s="37">
        <v>72.45</v>
      </c>
      <c r="AP40" s="42"/>
      <c r="AQ40" s="37">
        <v>45.45</v>
      </c>
      <c r="AR40" s="37">
        <v>47.27</v>
      </c>
      <c r="AS40" s="37">
        <v>65.63</v>
      </c>
      <c r="AT40" s="37">
        <v>66.67</v>
      </c>
      <c r="AU40" s="37">
        <v>54.17</v>
      </c>
      <c r="AV40" s="37">
        <v>66.67</v>
      </c>
      <c r="AW40" s="37">
        <v>39.58</v>
      </c>
      <c r="AX40" s="37">
        <v>65.849999999999994</v>
      </c>
      <c r="AY40" s="37">
        <v>72.13</v>
      </c>
      <c r="AZ40" s="37">
        <v>85.71</v>
      </c>
      <c r="BA40" s="37">
        <v>60.32</v>
      </c>
      <c r="BB40" s="37">
        <v>74.239999999999995</v>
      </c>
      <c r="BC40" s="37">
        <v>68.67</v>
      </c>
      <c r="BD40" s="37">
        <v>63.95</v>
      </c>
      <c r="BE40" s="123">
        <v>72.89</v>
      </c>
      <c r="BF40" s="13">
        <v>54.72</v>
      </c>
      <c r="BG40" s="13">
        <v>53.26</v>
      </c>
      <c r="BH40" s="13">
        <v>61.468333333333341</v>
      </c>
      <c r="BI40" s="13">
        <v>54.88</v>
      </c>
      <c r="BJ40" s="13">
        <v>54.35</v>
      </c>
      <c r="BK40" s="13">
        <v>56.15</v>
      </c>
      <c r="BL40" s="13">
        <v>45.16</v>
      </c>
      <c r="BM40" s="13">
        <v>64.556578947368436</v>
      </c>
      <c r="BN40" s="13">
        <v>49.73299999999999</v>
      </c>
    </row>
    <row r="41" spans="1:66" s="2" customFormat="1" ht="18.75" x14ac:dyDescent="0.25">
      <c r="A41" s="9">
        <v>31</v>
      </c>
      <c r="B41" s="36" t="s">
        <v>72</v>
      </c>
      <c r="C41" s="9">
        <v>51.81</v>
      </c>
      <c r="D41" s="9">
        <v>41.45</v>
      </c>
      <c r="E41" s="9">
        <v>33.159999999999997</v>
      </c>
      <c r="F41" s="9">
        <v>40.36</v>
      </c>
      <c r="G41" s="9">
        <v>40.659999999999997</v>
      </c>
      <c r="H41" s="9">
        <v>55.7</v>
      </c>
      <c r="I41" s="9">
        <v>74.84</v>
      </c>
      <c r="J41" s="9">
        <v>27.04</v>
      </c>
      <c r="K41" s="9">
        <v>100</v>
      </c>
      <c r="L41" s="9">
        <v>0</v>
      </c>
      <c r="M41" s="9">
        <v>81.430000000000007</v>
      </c>
      <c r="N41" s="9">
        <v>25</v>
      </c>
      <c r="O41" s="37">
        <v>59.05</v>
      </c>
      <c r="P41" s="37">
        <v>71.61</v>
      </c>
      <c r="Q41" s="37">
        <v>54.02</v>
      </c>
      <c r="R41" s="37">
        <v>38.19</v>
      </c>
      <c r="S41" s="37">
        <v>69.760000000000005</v>
      </c>
      <c r="T41" s="37">
        <v>81.430000000000007</v>
      </c>
      <c r="U41" s="37">
        <v>75.16</v>
      </c>
      <c r="V41" s="37">
        <v>68.67</v>
      </c>
      <c r="W41" s="37">
        <v>87.95</v>
      </c>
      <c r="X41" s="37">
        <v>91.94</v>
      </c>
      <c r="Y41" s="37">
        <v>80.650000000000006</v>
      </c>
      <c r="Z41" s="37">
        <v>60</v>
      </c>
      <c r="AA41" s="37">
        <v>50</v>
      </c>
      <c r="AB41" s="37">
        <v>78.849999999999994</v>
      </c>
      <c r="AC41" s="37">
        <v>67.31</v>
      </c>
      <c r="AD41" s="37">
        <v>44.19</v>
      </c>
      <c r="AE41" s="37">
        <v>76.739999999999995</v>
      </c>
      <c r="AF41" s="37">
        <v>52.6</v>
      </c>
      <c r="AG41" s="37">
        <v>53.25</v>
      </c>
      <c r="AH41" s="37">
        <v>68.180000000000007</v>
      </c>
      <c r="AI41" s="37">
        <v>77.099999999999994</v>
      </c>
      <c r="AJ41" s="37">
        <v>74.84</v>
      </c>
      <c r="AK41" s="37">
        <v>30.97</v>
      </c>
      <c r="AL41" s="37">
        <v>23.55</v>
      </c>
      <c r="AM41" s="37">
        <v>96.97</v>
      </c>
      <c r="AN41" s="42"/>
      <c r="AO41" s="37">
        <v>79.17</v>
      </c>
      <c r="AP41" s="42"/>
      <c r="AQ41" s="37">
        <v>0</v>
      </c>
      <c r="AR41" s="37">
        <v>0</v>
      </c>
      <c r="AS41" s="37">
        <v>81.25</v>
      </c>
      <c r="AT41" s="37">
        <v>28.13</v>
      </c>
      <c r="AU41" s="37">
        <v>28.13</v>
      </c>
      <c r="AV41" s="37">
        <v>65.63</v>
      </c>
      <c r="AW41" s="37">
        <v>40.630000000000003</v>
      </c>
      <c r="AX41" s="37">
        <v>54.05</v>
      </c>
      <c r="AY41" s="37">
        <v>69.05</v>
      </c>
      <c r="AZ41" s="37">
        <v>81.08</v>
      </c>
      <c r="BA41" s="37">
        <v>70.27</v>
      </c>
      <c r="BB41" s="37">
        <v>48.89</v>
      </c>
      <c r="BC41" s="37">
        <v>75</v>
      </c>
      <c r="BD41" s="37">
        <v>79</v>
      </c>
      <c r="BE41" s="123">
        <v>86.21</v>
      </c>
      <c r="BF41" s="13">
        <v>54.13</v>
      </c>
      <c r="BG41" s="13">
        <v>56.31</v>
      </c>
      <c r="BH41" s="13">
        <v>58.31924528301888</v>
      </c>
      <c r="BI41" s="13">
        <v>57.11</v>
      </c>
      <c r="BJ41" s="13">
        <v>45.76</v>
      </c>
      <c r="BK41" s="13">
        <v>56.26</v>
      </c>
      <c r="BL41" s="13">
        <v>56.44</v>
      </c>
      <c r="BM41" s="13">
        <v>63.247674418604667</v>
      </c>
      <c r="BN41" s="13">
        <v>37.126999999999995</v>
      </c>
    </row>
    <row r="42" spans="1:66" s="2" customFormat="1" ht="18.75" x14ac:dyDescent="0.25">
      <c r="A42" s="9">
        <v>32</v>
      </c>
      <c r="B42" s="36" t="s">
        <v>73</v>
      </c>
      <c r="C42" s="9">
        <v>58.15</v>
      </c>
      <c r="D42" s="9">
        <v>47.08</v>
      </c>
      <c r="E42" s="9">
        <v>39.6</v>
      </c>
      <c r="F42" s="9">
        <v>44.81</v>
      </c>
      <c r="G42" s="9">
        <v>41.11</v>
      </c>
      <c r="H42" s="9">
        <v>57.88</v>
      </c>
      <c r="I42" s="9">
        <v>54.58</v>
      </c>
      <c r="J42" s="9">
        <v>30.7</v>
      </c>
      <c r="K42" s="9">
        <v>90.83</v>
      </c>
      <c r="L42" s="9">
        <v>77.06</v>
      </c>
      <c r="M42" s="9">
        <v>76.2</v>
      </c>
      <c r="N42" s="9">
        <v>42.86</v>
      </c>
      <c r="O42" s="37">
        <v>54.15</v>
      </c>
      <c r="P42" s="37">
        <v>68.75</v>
      </c>
      <c r="Q42" s="37">
        <v>43.19</v>
      </c>
      <c r="R42" s="37">
        <v>42.99</v>
      </c>
      <c r="S42" s="37">
        <v>55.64</v>
      </c>
      <c r="T42" s="37">
        <v>75.25</v>
      </c>
      <c r="U42" s="37">
        <v>71.17</v>
      </c>
      <c r="V42" s="37">
        <v>76.45</v>
      </c>
      <c r="W42" s="37">
        <v>71.94</v>
      </c>
      <c r="X42" s="37">
        <v>70.72</v>
      </c>
      <c r="Y42" s="37">
        <v>63.75</v>
      </c>
      <c r="Z42" s="37">
        <v>70.27</v>
      </c>
      <c r="AA42" s="37">
        <v>59.85</v>
      </c>
      <c r="AB42" s="37">
        <v>59.51</v>
      </c>
      <c r="AC42" s="37">
        <v>53.17</v>
      </c>
      <c r="AD42" s="37">
        <v>57.62</v>
      </c>
      <c r="AE42" s="37">
        <v>60.48</v>
      </c>
      <c r="AF42" s="37">
        <v>52.21</v>
      </c>
      <c r="AG42" s="37">
        <v>48.62</v>
      </c>
      <c r="AH42" s="37">
        <v>72.790000000000006</v>
      </c>
      <c r="AI42" s="37">
        <v>69.75</v>
      </c>
      <c r="AJ42" s="37">
        <v>70.52</v>
      </c>
      <c r="AK42" s="37">
        <v>37.119999999999997</v>
      </c>
      <c r="AL42" s="37">
        <v>28.75</v>
      </c>
      <c r="AM42" s="37">
        <v>80.959999999999994</v>
      </c>
      <c r="AN42" s="42"/>
      <c r="AO42" s="37">
        <v>85.96</v>
      </c>
      <c r="AP42" s="42"/>
      <c r="AQ42" s="37">
        <v>56.02</v>
      </c>
      <c r="AR42" s="37">
        <v>58.43</v>
      </c>
      <c r="AS42" s="37">
        <v>56.21</v>
      </c>
      <c r="AT42" s="37">
        <v>61.36</v>
      </c>
      <c r="AU42" s="37">
        <v>46.84</v>
      </c>
      <c r="AV42" s="37">
        <v>51.99</v>
      </c>
      <c r="AW42" s="37">
        <v>37.47</v>
      </c>
      <c r="AX42" s="37">
        <v>54.6</v>
      </c>
      <c r="AY42" s="37">
        <v>63.94</v>
      </c>
      <c r="AZ42" s="37">
        <v>84.72</v>
      </c>
      <c r="BA42" s="37">
        <v>68.34</v>
      </c>
      <c r="BB42" s="37">
        <v>60.7</v>
      </c>
      <c r="BC42" s="37">
        <v>72.31</v>
      </c>
      <c r="BD42" s="37">
        <v>79.680000000000007</v>
      </c>
      <c r="BE42" s="123">
        <v>75.27</v>
      </c>
      <c r="BF42" s="13">
        <v>56.84</v>
      </c>
      <c r="BG42" s="13">
        <v>55.89</v>
      </c>
      <c r="BH42" s="13">
        <v>60.194716981132061</v>
      </c>
      <c r="BI42" s="13">
        <v>57.82</v>
      </c>
      <c r="BJ42" s="13">
        <v>54.08</v>
      </c>
      <c r="BK42" s="13">
        <v>58.49</v>
      </c>
      <c r="BL42" s="13">
        <v>49.83</v>
      </c>
      <c r="BM42" s="13">
        <v>62.609999999999978</v>
      </c>
      <c r="BN42" s="13">
        <v>49.809000000000005</v>
      </c>
    </row>
    <row r="43" spans="1:66" s="2" customFormat="1" ht="18.75" x14ac:dyDescent="0.25">
      <c r="A43" s="9">
        <v>33</v>
      </c>
      <c r="B43" s="36" t="s">
        <v>74</v>
      </c>
      <c r="C43" s="9">
        <v>53.71</v>
      </c>
      <c r="D43" s="9">
        <v>43.48</v>
      </c>
      <c r="E43" s="9">
        <v>41.43</v>
      </c>
      <c r="F43" s="9">
        <v>47</v>
      </c>
      <c r="G43" s="9">
        <v>50.39</v>
      </c>
      <c r="H43" s="9">
        <v>60.93</v>
      </c>
      <c r="I43" s="9">
        <v>60.16</v>
      </c>
      <c r="J43" s="9">
        <v>27.54</v>
      </c>
      <c r="K43" s="41"/>
      <c r="L43" s="41"/>
      <c r="M43" s="9">
        <v>76.33</v>
      </c>
      <c r="N43" s="41"/>
      <c r="O43" s="37">
        <v>57.96</v>
      </c>
      <c r="P43" s="37">
        <v>70.5</v>
      </c>
      <c r="Q43" s="37">
        <v>45.3</v>
      </c>
      <c r="R43" s="37">
        <v>45.69</v>
      </c>
      <c r="S43" s="37">
        <v>57.88</v>
      </c>
      <c r="T43" s="37">
        <v>79.75</v>
      </c>
      <c r="U43" s="37">
        <v>67.569999999999993</v>
      </c>
      <c r="V43" s="37">
        <v>77.41</v>
      </c>
      <c r="W43" s="37">
        <v>82.22</v>
      </c>
      <c r="X43" s="37">
        <v>72.45</v>
      </c>
      <c r="Y43" s="37">
        <v>68.37</v>
      </c>
      <c r="Z43" s="37">
        <v>81.25</v>
      </c>
      <c r="AA43" s="37">
        <v>62.5</v>
      </c>
      <c r="AB43" s="37">
        <v>65</v>
      </c>
      <c r="AC43" s="37">
        <v>58.33</v>
      </c>
      <c r="AD43" s="37">
        <v>56.31</v>
      </c>
      <c r="AE43" s="37">
        <v>56.09</v>
      </c>
      <c r="AF43" s="37">
        <v>39.33</v>
      </c>
      <c r="AG43" s="37">
        <v>50.43</v>
      </c>
      <c r="AH43" s="37">
        <v>58.33</v>
      </c>
      <c r="AI43" s="37">
        <v>67.790000000000006</v>
      </c>
      <c r="AJ43" s="37">
        <v>67.97</v>
      </c>
      <c r="AK43" s="37">
        <v>43.42</v>
      </c>
      <c r="AL43" s="37">
        <v>23.13</v>
      </c>
      <c r="AM43" s="37">
        <v>73.430000000000007</v>
      </c>
      <c r="AN43" s="42"/>
      <c r="AO43" s="37">
        <v>77.23</v>
      </c>
      <c r="AP43" s="42"/>
      <c r="AQ43" s="37">
        <v>47.62</v>
      </c>
      <c r="AR43" s="37">
        <v>66.67</v>
      </c>
      <c r="AS43" s="37">
        <v>37.1</v>
      </c>
      <c r="AT43" s="37">
        <v>53.23</v>
      </c>
      <c r="AU43" s="37">
        <v>51.61</v>
      </c>
      <c r="AV43" s="37">
        <v>79.03</v>
      </c>
      <c r="AW43" s="37">
        <v>32.26</v>
      </c>
      <c r="AX43" s="37">
        <v>53.52</v>
      </c>
      <c r="AY43" s="37">
        <v>71.349999999999994</v>
      </c>
      <c r="AZ43" s="37">
        <v>77.87</v>
      </c>
      <c r="BA43" s="37">
        <v>50</v>
      </c>
      <c r="BB43" s="37">
        <v>51.92</v>
      </c>
      <c r="BC43" s="37">
        <v>75.48</v>
      </c>
      <c r="BD43" s="37">
        <v>89.06</v>
      </c>
      <c r="BE43" s="123">
        <v>68.489999999999995</v>
      </c>
      <c r="BF43" s="13">
        <v>53.59</v>
      </c>
      <c r="BG43" s="13">
        <v>52.3</v>
      </c>
      <c r="BH43" s="13">
        <v>59.436400000000006</v>
      </c>
      <c r="BI43" s="13">
        <v>55.62</v>
      </c>
      <c r="BJ43" s="13">
        <v>46.48</v>
      </c>
      <c r="BK43" s="13">
        <v>52.93</v>
      </c>
      <c r="BL43" s="13">
        <v>50.54</v>
      </c>
      <c r="BM43" s="13">
        <v>62.21374999999999</v>
      </c>
      <c r="BN43" s="13">
        <v>48.326999999999998</v>
      </c>
    </row>
    <row r="44" spans="1:66" s="2" customFormat="1" ht="18.75" x14ac:dyDescent="0.25">
      <c r="A44" s="9">
        <v>34</v>
      </c>
      <c r="B44" s="36" t="s">
        <v>75</v>
      </c>
      <c r="C44" s="9">
        <v>58.16</v>
      </c>
      <c r="D44" s="9">
        <v>53.77</v>
      </c>
      <c r="E44" s="9">
        <v>50.84</v>
      </c>
      <c r="F44" s="9">
        <v>48.57</v>
      </c>
      <c r="G44" s="9">
        <v>38.22</v>
      </c>
      <c r="H44" s="9">
        <v>57.87</v>
      </c>
      <c r="I44" s="9">
        <v>69.33</v>
      </c>
      <c r="J44" s="9">
        <v>28.43</v>
      </c>
      <c r="K44" s="41"/>
      <c r="L44" s="41"/>
      <c r="M44" s="9">
        <v>75.59</v>
      </c>
      <c r="N44" s="41"/>
      <c r="O44" s="37">
        <v>56.67</v>
      </c>
      <c r="P44" s="37">
        <v>69.7</v>
      </c>
      <c r="Q44" s="37">
        <v>48.09</v>
      </c>
      <c r="R44" s="37">
        <v>37.92</v>
      </c>
      <c r="S44" s="37">
        <v>63.95</v>
      </c>
      <c r="T44" s="37">
        <v>76.91</v>
      </c>
      <c r="U44" s="37">
        <v>68.61</v>
      </c>
      <c r="V44" s="37">
        <v>72.349999999999994</v>
      </c>
      <c r="W44" s="37">
        <v>76.52</v>
      </c>
      <c r="X44" s="37">
        <v>72.37</v>
      </c>
      <c r="Y44" s="37">
        <v>76.319999999999993</v>
      </c>
      <c r="Z44" s="37">
        <v>53.38</v>
      </c>
      <c r="AA44" s="37">
        <v>46.62</v>
      </c>
      <c r="AB44" s="37">
        <v>63.89</v>
      </c>
      <c r="AC44" s="37">
        <v>61.11</v>
      </c>
      <c r="AD44" s="37">
        <v>56.25</v>
      </c>
      <c r="AE44" s="37">
        <v>64.78</v>
      </c>
      <c r="AF44" s="37">
        <v>55.31</v>
      </c>
      <c r="AG44" s="37">
        <v>64.33</v>
      </c>
      <c r="AH44" s="37">
        <v>61.22</v>
      </c>
      <c r="AI44" s="37">
        <v>71.66</v>
      </c>
      <c r="AJ44" s="37">
        <v>73.569999999999993</v>
      </c>
      <c r="AK44" s="37">
        <v>38.42</v>
      </c>
      <c r="AL44" s="37">
        <v>25.2</v>
      </c>
      <c r="AM44" s="37">
        <v>74.34</v>
      </c>
      <c r="AN44" s="42"/>
      <c r="AO44" s="37">
        <v>80.7</v>
      </c>
      <c r="AP44" s="42"/>
      <c r="AQ44" s="37">
        <v>40</v>
      </c>
      <c r="AR44" s="37">
        <v>41.67</v>
      </c>
      <c r="AS44" s="37">
        <v>59.09</v>
      </c>
      <c r="AT44" s="37">
        <v>58.44</v>
      </c>
      <c r="AU44" s="37">
        <v>54.55</v>
      </c>
      <c r="AV44" s="37">
        <v>58.44</v>
      </c>
      <c r="AW44" s="37">
        <v>35.06</v>
      </c>
      <c r="AX44" s="37">
        <v>59.02</v>
      </c>
      <c r="AY44" s="37">
        <v>56.63</v>
      </c>
      <c r="AZ44" s="37">
        <v>75.650000000000006</v>
      </c>
      <c r="BA44" s="37">
        <v>60</v>
      </c>
      <c r="BB44" s="37">
        <v>61.81</v>
      </c>
      <c r="BC44" s="37">
        <v>61.57</v>
      </c>
      <c r="BD44" s="37">
        <v>70.59</v>
      </c>
      <c r="BE44" s="123">
        <v>48.31</v>
      </c>
      <c r="BF44" s="13">
        <v>57.59</v>
      </c>
      <c r="BG44" s="13">
        <v>57.24</v>
      </c>
      <c r="BH44" s="13">
        <v>58.63600000000001</v>
      </c>
      <c r="BI44" s="13">
        <v>58.67</v>
      </c>
      <c r="BJ44" s="13">
        <v>54.56</v>
      </c>
      <c r="BK44" s="13">
        <v>62.96</v>
      </c>
      <c r="BL44" s="13">
        <v>43.88</v>
      </c>
      <c r="BM44" s="13">
        <v>61.814250000000001</v>
      </c>
      <c r="BN44" s="13">
        <v>45.923000000000002</v>
      </c>
    </row>
    <row r="45" spans="1:66" s="2" customFormat="1" ht="18.75" x14ac:dyDescent="0.25">
      <c r="A45" s="9">
        <v>35</v>
      </c>
      <c r="B45" s="36" t="s">
        <v>76</v>
      </c>
      <c r="C45" s="9">
        <v>70.510000000000005</v>
      </c>
      <c r="D45" s="9">
        <v>46.58</v>
      </c>
      <c r="E45" s="9">
        <v>51.71</v>
      </c>
      <c r="F45" s="9">
        <v>52.7</v>
      </c>
      <c r="G45" s="9">
        <v>65.56</v>
      </c>
      <c r="H45" s="9">
        <v>68.95</v>
      </c>
      <c r="I45" s="9">
        <v>63.95</v>
      </c>
      <c r="J45" s="9">
        <v>20.350000000000001</v>
      </c>
      <c r="K45" s="41"/>
      <c r="L45" s="41"/>
      <c r="M45" s="9">
        <v>88.73</v>
      </c>
      <c r="N45" s="41"/>
      <c r="O45" s="37">
        <v>55.56</v>
      </c>
      <c r="P45" s="37">
        <v>69.11</v>
      </c>
      <c r="Q45" s="37">
        <v>54</v>
      </c>
      <c r="R45" s="37">
        <v>44.89</v>
      </c>
      <c r="S45" s="37">
        <v>65.11</v>
      </c>
      <c r="T45" s="37">
        <v>84.28</v>
      </c>
      <c r="U45" s="37">
        <v>70.83</v>
      </c>
      <c r="V45" s="37">
        <v>76.930000000000007</v>
      </c>
      <c r="W45" s="37">
        <v>70.62</v>
      </c>
      <c r="X45" s="37">
        <v>73.959999999999994</v>
      </c>
      <c r="Y45" s="37">
        <v>61.46</v>
      </c>
      <c r="Z45" s="37">
        <v>77.78</v>
      </c>
      <c r="AA45" s="37">
        <v>77.78</v>
      </c>
      <c r="AB45" s="37">
        <v>65.790000000000006</v>
      </c>
      <c r="AC45" s="37">
        <v>60.53</v>
      </c>
      <c r="AD45" s="37">
        <v>57.11</v>
      </c>
      <c r="AE45" s="37">
        <v>79.349999999999994</v>
      </c>
      <c r="AF45" s="37">
        <v>65.58</v>
      </c>
      <c r="AG45" s="37">
        <v>70.569999999999993</v>
      </c>
      <c r="AH45" s="37">
        <v>72.540000000000006</v>
      </c>
      <c r="AI45" s="37">
        <v>85.96</v>
      </c>
      <c r="AJ45" s="37">
        <v>82.02</v>
      </c>
      <c r="AK45" s="37">
        <v>57.3</v>
      </c>
      <c r="AL45" s="37">
        <v>57.3</v>
      </c>
      <c r="AM45" s="37">
        <v>84</v>
      </c>
      <c r="AN45" s="42"/>
      <c r="AO45" s="37">
        <v>77.319999999999993</v>
      </c>
      <c r="AP45" s="42"/>
      <c r="AQ45" s="37">
        <v>51.3</v>
      </c>
      <c r="AR45" s="37">
        <v>62.61</v>
      </c>
      <c r="AS45" s="37">
        <v>78.209999999999994</v>
      </c>
      <c r="AT45" s="37">
        <v>73.5</v>
      </c>
      <c r="AU45" s="37">
        <v>55.56</v>
      </c>
      <c r="AV45" s="37">
        <v>70.09</v>
      </c>
      <c r="AW45" s="37">
        <v>47.86</v>
      </c>
      <c r="AX45" s="37">
        <v>55</v>
      </c>
      <c r="AY45" s="37">
        <v>93.46</v>
      </c>
      <c r="AZ45" s="37">
        <v>90.15</v>
      </c>
      <c r="BA45" s="37">
        <v>75.760000000000005</v>
      </c>
      <c r="BB45" s="37">
        <v>69.900000000000006</v>
      </c>
      <c r="BC45" s="37">
        <v>84.96</v>
      </c>
      <c r="BD45" s="37">
        <v>87.42</v>
      </c>
      <c r="BE45" s="123">
        <v>100</v>
      </c>
      <c r="BF45" s="13">
        <v>70.06</v>
      </c>
      <c r="BG45" s="13">
        <v>67.16</v>
      </c>
      <c r="BH45" s="13">
        <v>68.450000000000031</v>
      </c>
      <c r="BI45" s="13">
        <v>70.430000000000007</v>
      </c>
      <c r="BJ45" s="13">
        <v>69.180000000000007</v>
      </c>
      <c r="BK45" s="13">
        <v>67.06</v>
      </c>
      <c r="BL45" s="13">
        <v>67.37</v>
      </c>
      <c r="BM45" s="13">
        <v>70.958250000000007</v>
      </c>
      <c r="BN45" s="13">
        <v>58.417000000000009</v>
      </c>
    </row>
    <row r="46" spans="1:66" s="2" customFormat="1" ht="8.25" customHeight="1" x14ac:dyDescent="0.25">
      <c r="A46" s="169"/>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5"/>
      <c r="BG46" s="175"/>
      <c r="BH46" s="175"/>
      <c r="BI46" s="175"/>
      <c r="BJ46" s="175"/>
      <c r="BK46" s="175"/>
      <c r="BL46" s="175"/>
      <c r="BM46" s="175"/>
      <c r="BN46" s="175"/>
    </row>
    <row r="47" spans="1:66" s="2" customFormat="1" ht="18.75" x14ac:dyDescent="0.3">
      <c r="A47" s="50"/>
      <c r="B47" s="52" t="s">
        <v>1</v>
      </c>
      <c r="C47" s="220" t="s">
        <v>113</v>
      </c>
      <c r="D47" s="220"/>
      <c r="E47" s="220"/>
      <c r="F47" s="220"/>
      <c r="G47" s="220"/>
      <c r="H47" s="220"/>
      <c r="I47" s="220"/>
      <c r="J47" s="220"/>
      <c r="K47" s="220"/>
      <c r="L47" s="220"/>
      <c r="M47" s="220"/>
      <c r="N47" s="220"/>
      <c r="O47" s="192" t="s">
        <v>89</v>
      </c>
      <c r="P47" s="193"/>
      <c r="Q47" s="193"/>
      <c r="R47" s="193"/>
      <c r="S47" s="193"/>
      <c r="T47" s="193"/>
      <c r="U47" s="193"/>
      <c r="V47" s="193"/>
      <c r="W47" s="194"/>
      <c r="X47" s="195" t="s">
        <v>101</v>
      </c>
      <c r="Y47" s="196"/>
      <c r="Z47" s="196"/>
      <c r="AA47" s="196"/>
      <c r="AB47" s="196"/>
      <c r="AC47" s="197"/>
      <c r="AD47" s="198" t="s">
        <v>107</v>
      </c>
      <c r="AE47" s="199"/>
      <c r="AF47" s="199"/>
      <c r="AG47" s="199"/>
      <c r="AH47" s="200"/>
      <c r="AI47" s="223" t="s">
        <v>5</v>
      </c>
      <c r="AJ47" s="224"/>
      <c r="AK47" s="224"/>
      <c r="AL47" s="225"/>
      <c r="AM47" s="226" t="s">
        <v>13</v>
      </c>
      <c r="AN47" s="227"/>
      <c r="AO47" s="227"/>
      <c r="AP47" s="227"/>
      <c r="AQ47" s="227"/>
      <c r="AR47" s="228"/>
      <c r="AS47" s="229" t="s">
        <v>88</v>
      </c>
      <c r="AT47" s="230"/>
      <c r="AU47" s="230"/>
      <c r="AV47" s="230"/>
      <c r="AW47" s="231"/>
      <c r="AX47" s="236" t="s">
        <v>31</v>
      </c>
      <c r="AY47" s="237"/>
      <c r="AZ47" s="237"/>
      <c r="BA47" s="237"/>
      <c r="BB47" s="238"/>
      <c r="BC47" s="239" t="s">
        <v>36</v>
      </c>
      <c r="BD47" s="240"/>
      <c r="BE47" s="241"/>
      <c r="BF47" s="175"/>
      <c r="BG47" s="175"/>
      <c r="BH47" s="175"/>
      <c r="BI47" s="175"/>
      <c r="BJ47" s="175"/>
      <c r="BK47" s="175"/>
      <c r="BL47" s="175"/>
      <c r="BM47" s="175"/>
      <c r="BN47" s="175"/>
    </row>
    <row r="48" spans="1:66" s="2" customFormat="1" ht="18.75" x14ac:dyDescent="0.25">
      <c r="A48"/>
      <c r="B48" s="53" t="s">
        <v>2</v>
      </c>
      <c r="C48" s="218">
        <v>4</v>
      </c>
      <c r="D48" s="218"/>
      <c r="E48" s="218"/>
      <c r="F48" s="218">
        <v>5</v>
      </c>
      <c r="G48" s="218"/>
      <c r="H48" s="18">
        <v>6</v>
      </c>
      <c r="I48" s="218">
        <v>7</v>
      </c>
      <c r="J48" s="218"/>
      <c r="K48" s="218" t="s">
        <v>84</v>
      </c>
      <c r="L48" s="218"/>
      <c r="M48" s="18">
        <v>8</v>
      </c>
      <c r="N48" s="18" t="s">
        <v>85</v>
      </c>
      <c r="O48" s="190">
        <v>4</v>
      </c>
      <c r="P48" s="190"/>
      <c r="Q48" s="190"/>
      <c r="R48" s="190"/>
      <c r="S48" s="19">
        <v>5</v>
      </c>
      <c r="T48" s="19">
        <v>6</v>
      </c>
      <c r="U48" s="19">
        <v>7</v>
      </c>
      <c r="V48" s="190">
        <v>10</v>
      </c>
      <c r="W48" s="190"/>
      <c r="X48" s="191">
        <v>6</v>
      </c>
      <c r="Y48" s="191"/>
      <c r="Z48" s="191">
        <v>7</v>
      </c>
      <c r="AA48" s="191"/>
      <c r="AB48" s="191">
        <v>8</v>
      </c>
      <c r="AC48" s="191"/>
      <c r="AD48" s="20">
        <v>5</v>
      </c>
      <c r="AE48" s="20">
        <v>6</v>
      </c>
      <c r="AF48" s="20">
        <v>7</v>
      </c>
      <c r="AG48" s="20">
        <v>8</v>
      </c>
      <c r="AH48" s="20">
        <v>10</v>
      </c>
      <c r="AI48" s="218">
        <v>4</v>
      </c>
      <c r="AJ48" s="218"/>
      <c r="AK48" s="218"/>
      <c r="AL48" s="218"/>
      <c r="AM48" s="21">
        <v>7</v>
      </c>
      <c r="AN48" s="21" t="s">
        <v>84</v>
      </c>
      <c r="AO48" s="21">
        <v>8</v>
      </c>
      <c r="AP48" s="21" t="s">
        <v>85</v>
      </c>
      <c r="AQ48" s="234">
        <v>10</v>
      </c>
      <c r="AR48" s="234"/>
      <c r="AS48" s="235">
        <v>8</v>
      </c>
      <c r="AT48" s="235"/>
      <c r="AU48" s="235"/>
      <c r="AV48" s="235"/>
      <c r="AW48" s="235"/>
      <c r="AX48" s="22">
        <v>5</v>
      </c>
      <c r="AY48" s="22">
        <v>6</v>
      </c>
      <c r="AZ48" s="233">
        <v>7</v>
      </c>
      <c r="BA48" s="233"/>
      <c r="BB48" s="22">
        <v>8</v>
      </c>
      <c r="BC48" s="23">
        <v>5</v>
      </c>
      <c r="BD48" s="23">
        <v>6</v>
      </c>
      <c r="BE48" s="23">
        <v>8</v>
      </c>
      <c r="BF48" s="175"/>
      <c r="BG48" s="175"/>
      <c r="BH48" s="175"/>
      <c r="BI48" s="175"/>
      <c r="BJ48" s="175"/>
      <c r="BK48" s="175"/>
      <c r="BL48" s="175"/>
      <c r="BM48" s="175"/>
      <c r="BN48" s="175"/>
    </row>
    <row r="49" spans="1:66" s="2" customFormat="1" ht="18.75" x14ac:dyDescent="0.25">
      <c r="A49"/>
      <c r="B49" s="54" t="s">
        <v>3</v>
      </c>
      <c r="C49" s="10">
        <v>4</v>
      </c>
      <c r="D49" s="10">
        <v>9.1</v>
      </c>
      <c r="E49" s="10">
        <v>9.1999999999999993</v>
      </c>
      <c r="F49" s="10">
        <v>8</v>
      </c>
      <c r="G49" s="10">
        <v>14</v>
      </c>
      <c r="H49" s="10">
        <v>5</v>
      </c>
      <c r="I49" s="10">
        <v>2.2000000000000002</v>
      </c>
      <c r="J49" s="10">
        <v>11</v>
      </c>
      <c r="K49" s="10">
        <v>5.0999999999999996</v>
      </c>
      <c r="L49" s="10">
        <v>5.2</v>
      </c>
      <c r="M49" s="10">
        <v>14</v>
      </c>
      <c r="N49" s="10">
        <v>8</v>
      </c>
      <c r="O49" s="10">
        <v>3</v>
      </c>
      <c r="P49" s="10">
        <v>5</v>
      </c>
      <c r="Q49" s="10">
        <v>12.1</v>
      </c>
      <c r="R49" s="10">
        <v>12.2</v>
      </c>
      <c r="S49" s="10">
        <v>3</v>
      </c>
      <c r="T49" s="10">
        <v>3</v>
      </c>
      <c r="U49" s="10">
        <v>2</v>
      </c>
      <c r="V49" s="10">
        <v>8</v>
      </c>
      <c r="W49" s="10">
        <v>9</v>
      </c>
      <c r="X49" s="10" t="s">
        <v>81</v>
      </c>
      <c r="Y49" s="10" t="s">
        <v>82</v>
      </c>
      <c r="Z49" s="10" t="s">
        <v>81</v>
      </c>
      <c r="AA49" s="10" t="s">
        <v>82</v>
      </c>
      <c r="AB49" s="10" t="s">
        <v>81</v>
      </c>
      <c r="AC49" s="10" t="s">
        <v>82</v>
      </c>
      <c r="AD49" s="10">
        <v>5</v>
      </c>
      <c r="AE49" s="10">
        <v>5</v>
      </c>
      <c r="AF49" s="10">
        <v>3</v>
      </c>
      <c r="AG49" s="10">
        <v>6</v>
      </c>
      <c r="AH49" s="10">
        <v>3</v>
      </c>
      <c r="AI49" s="10">
        <v>2</v>
      </c>
      <c r="AJ49" s="10" t="s">
        <v>7</v>
      </c>
      <c r="AK49" s="10" t="s">
        <v>9</v>
      </c>
      <c r="AL49" s="10" t="s">
        <v>11</v>
      </c>
      <c r="AM49" s="10">
        <v>6</v>
      </c>
      <c r="AN49" s="10">
        <v>1</v>
      </c>
      <c r="AO49" s="10">
        <v>6</v>
      </c>
      <c r="AP49" s="10">
        <v>1</v>
      </c>
      <c r="AQ49" s="10">
        <v>12</v>
      </c>
      <c r="AR49" s="10">
        <v>13</v>
      </c>
      <c r="AS49" s="10" t="s">
        <v>21</v>
      </c>
      <c r="AT49" s="10" t="s">
        <v>23</v>
      </c>
      <c r="AU49" s="10" t="s">
        <v>25</v>
      </c>
      <c r="AV49" s="10" t="s">
        <v>27</v>
      </c>
      <c r="AW49" s="10" t="s">
        <v>29</v>
      </c>
      <c r="AX49" s="10">
        <v>17</v>
      </c>
      <c r="AY49" s="10">
        <v>10</v>
      </c>
      <c r="AZ49" s="10">
        <v>12</v>
      </c>
      <c r="BA49" s="10">
        <v>13</v>
      </c>
      <c r="BB49" s="10">
        <v>4</v>
      </c>
      <c r="BC49" s="10">
        <v>7</v>
      </c>
      <c r="BD49" s="10">
        <v>8</v>
      </c>
      <c r="BE49" s="10" t="s">
        <v>39</v>
      </c>
      <c r="BF49" s="175"/>
      <c r="BG49" s="175"/>
      <c r="BH49" s="175"/>
      <c r="BI49" s="175"/>
      <c r="BJ49" s="175"/>
      <c r="BK49" s="175"/>
      <c r="BL49" s="175"/>
      <c r="BM49" s="175"/>
      <c r="BN49" s="175"/>
    </row>
    <row r="50" spans="1:66" s="174" customFormat="1" ht="18.75" x14ac:dyDescent="0.25">
      <c r="B50" s="165" t="s">
        <v>77</v>
      </c>
      <c r="C50" s="17" t="s">
        <v>78</v>
      </c>
      <c r="D50" s="17" t="s">
        <v>79</v>
      </c>
      <c r="E50" s="17" t="s">
        <v>79</v>
      </c>
      <c r="F50" s="17" t="s">
        <v>78</v>
      </c>
      <c r="G50" s="17" t="s">
        <v>78</v>
      </c>
      <c r="H50" s="17" t="s">
        <v>78</v>
      </c>
      <c r="I50" s="17" t="s">
        <v>78</v>
      </c>
      <c r="J50" s="17" t="s">
        <v>79</v>
      </c>
      <c r="K50" s="17" t="s">
        <v>78</v>
      </c>
      <c r="L50" s="17" t="s">
        <v>78</v>
      </c>
      <c r="M50" s="17" t="s">
        <v>78</v>
      </c>
      <c r="N50" s="17" t="s">
        <v>78</v>
      </c>
      <c r="O50" s="17" t="s">
        <v>78</v>
      </c>
      <c r="P50" s="17" t="s">
        <v>78</v>
      </c>
      <c r="Q50" s="17" t="s">
        <v>78</v>
      </c>
      <c r="R50" s="17" t="s">
        <v>78</v>
      </c>
      <c r="S50" s="17" t="s">
        <v>78</v>
      </c>
      <c r="T50" s="17" t="s">
        <v>78</v>
      </c>
      <c r="U50" s="17" t="s">
        <v>78</v>
      </c>
      <c r="V50" s="17" t="s">
        <v>78</v>
      </c>
      <c r="W50" s="17" t="s">
        <v>78</v>
      </c>
      <c r="X50" s="17" t="s">
        <v>78</v>
      </c>
      <c r="Y50" s="17" t="s">
        <v>78</v>
      </c>
      <c r="Z50" s="17" t="s">
        <v>78</v>
      </c>
      <c r="AA50" s="17" t="s">
        <v>78</v>
      </c>
      <c r="AB50" s="17" t="s">
        <v>78</v>
      </c>
      <c r="AC50" s="17" t="s">
        <v>78</v>
      </c>
      <c r="AD50" s="17" t="s">
        <v>78</v>
      </c>
      <c r="AE50" s="17" t="s">
        <v>78</v>
      </c>
      <c r="AF50" s="17" t="s">
        <v>78</v>
      </c>
      <c r="AG50" s="17" t="s">
        <v>78</v>
      </c>
      <c r="AH50" s="17" t="s">
        <v>78</v>
      </c>
      <c r="AI50" s="17" t="s">
        <v>78</v>
      </c>
      <c r="AJ50" s="17" t="s">
        <v>79</v>
      </c>
      <c r="AK50" s="17" t="s">
        <v>79</v>
      </c>
      <c r="AL50" s="17" t="s">
        <v>79</v>
      </c>
      <c r="AM50" s="17" t="s">
        <v>78</v>
      </c>
      <c r="AN50" s="17" t="s">
        <v>78</v>
      </c>
      <c r="AO50" s="17" t="s">
        <v>78</v>
      </c>
      <c r="AP50" s="17" t="s">
        <v>78</v>
      </c>
      <c r="AQ50" s="17" t="s">
        <v>79</v>
      </c>
      <c r="AR50" s="17" t="s">
        <v>79</v>
      </c>
      <c r="AS50" s="17" t="s">
        <v>78</v>
      </c>
      <c r="AT50" s="17" t="s">
        <v>78</v>
      </c>
      <c r="AU50" s="17" t="s">
        <v>78</v>
      </c>
      <c r="AV50" s="17" t="s">
        <v>78</v>
      </c>
      <c r="AW50" s="17" t="s">
        <v>78</v>
      </c>
      <c r="AX50" s="17" t="s">
        <v>79</v>
      </c>
      <c r="AY50" s="17" t="s">
        <v>78</v>
      </c>
      <c r="AZ50" s="17" t="s">
        <v>78</v>
      </c>
      <c r="BA50" s="17" t="s">
        <v>78</v>
      </c>
      <c r="BB50" s="17" t="s">
        <v>78</v>
      </c>
      <c r="BC50" s="17" t="s">
        <v>78</v>
      </c>
      <c r="BD50" s="17" t="s">
        <v>78</v>
      </c>
      <c r="BE50" s="17" t="s">
        <v>79</v>
      </c>
    </row>
    <row r="51" spans="1:66" ht="37.5" x14ac:dyDescent="0.25">
      <c r="B51" s="116" t="s">
        <v>179</v>
      </c>
      <c r="C51" s="37">
        <v>54.37</v>
      </c>
      <c r="D51" s="37">
        <v>47.45</v>
      </c>
      <c r="E51" s="37">
        <v>40.58</v>
      </c>
      <c r="F51" s="37">
        <v>46.79</v>
      </c>
      <c r="G51" s="37">
        <v>41.11</v>
      </c>
      <c r="H51" s="37">
        <v>64.22</v>
      </c>
      <c r="I51" s="37">
        <v>62.78</v>
      </c>
      <c r="J51" s="37">
        <v>30.72</v>
      </c>
      <c r="K51" s="37">
        <v>90.83</v>
      </c>
      <c r="L51" s="37">
        <v>77.06</v>
      </c>
      <c r="M51" s="37">
        <v>78.66</v>
      </c>
      <c r="N51" s="37">
        <v>48.28</v>
      </c>
      <c r="O51" s="37">
        <v>56.67</v>
      </c>
      <c r="P51" s="37">
        <v>69.7</v>
      </c>
      <c r="Q51" s="37">
        <v>43.19</v>
      </c>
      <c r="R51" s="37">
        <v>40.49</v>
      </c>
      <c r="S51" s="37">
        <v>58.82</v>
      </c>
      <c r="T51" s="37">
        <v>77.459999999999994</v>
      </c>
      <c r="U51" s="37">
        <v>68.63</v>
      </c>
      <c r="V51" s="37">
        <v>75.92</v>
      </c>
      <c r="W51" s="37">
        <v>72.88</v>
      </c>
      <c r="X51" s="37">
        <v>73.97999999999999</v>
      </c>
      <c r="Y51" s="37">
        <v>66.335000000000008</v>
      </c>
      <c r="Z51" s="37">
        <v>69.240000000000009</v>
      </c>
      <c r="AA51" s="37">
        <v>58.185000000000002</v>
      </c>
      <c r="AB51" s="37">
        <v>70.040000000000006</v>
      </c>
      <c r="AC51" s="37">
        <v>62.5</v>
      </c>
      <c r="AD51" s="37">
        <v>52.25</v>
      </c>
      <c r="AE51" s="37">
        <v>64.53</v>
      </c>
      <c r="AF51" s="37">
        <v>53.88</v>
      </c>
      <c r="AG51" s="37">
        <v>55.56</v>
      </c>
      <c r="AH51" s="37">
        <v>65.819999999999993</v>
      </c>
      <c r="AI51" s="37">
        <v>74.5</v>
      </c>
      <c r="AJ51" s="37">
        <v>74.58</v>
      </c>
      <c r="AK51" s="37">
        <v>38.94</v>
      </c>
      <c r="AL51" s="37">
        <v>27.88</v>
      </c>
      <c r="AM51" s="37">
        <v>80.959999999999994</v>
      </c>
      <c r="AN51" s="37">
        <v>79.13</v>
      </c>
      <c r="AO51" s="37">
        <v>80.7</v>
      </c>
      <c r="AP51" s="37">
        <v>66.664999999999992</v>
      </c>
      <c r="AQ51" s="37">
        <v>50.49</v>
      </c>
      <c r="AR51" s="37">
        <v>51.61</v>
      </c>
      <c r="AS51" s="37">
        <v>62.02</v>
      </c>
      <c r="AT51" s="37">
        <v>60</v>
      </c>
      <c r="AU51" s="37">
        <v>44.4</v>
      </c>
      <c r="AV51" s="37">
        <v>58.44</v>
      </c>
      <c r="AW51" s="37">
        <v>35.06</v>
      </c>
      <c r="AX51" s="37">
        <v>47.89</v>
      </c>
      <c r="AY51" s="37">
        <v>69.849999999999994</v>
      </c>
      <c r="AZ51" s="37">
        <v>85.5</v>
      </c>
      <c r="BA51" s="37">
        <v>62.5</v>
      </c>
      <c r="BB51" s="37">
        <v>62.96</v>
      </c>
      <c r="BC51" s="37">
        <v>71.97</v>
      </c>
      <c r="BD51" s="37">
        <v>75.5</v>
      </c>
      <c r="BE51" s="37">
        <v>74.44</v>
      </c>
    </row>
    <row r="52" spans="1:66" ht="36" customHeight="1" x14ac:dyDescent="0.25">
      <c r="B52" s="116" t="s">
        <v>202</v>
      </c>
      <c r="C52" s="37">
        <v>55.480857142857126</v>
      </c>
      <c r="D52" s="37">
        <v>47.470857142857142</v>
      </c>
      <c r="E52" s="37">
        <v>40.60857142857143</v>
      </c>
      <c r="F52" s="37">
        <v>47.024285714285703</v>
      </c>
      <c r="G52" s="37">
        <v>42.535142857142851</v>
      </c>
      <c r="H52" s="37">
        <v>64.475714285714275</v>
      </c>
      <c r="I52" s="37">
        <v>62.039142857142842</v>
      </c>
      <c r="J52" s="37">
        <v>32.015714285714274</v>
      </c>
      <c r="K52" s="37">
        <v>86.925999999999988</v>
      </c>
      <c r="L52" s="37">
        <v>60.741999999999997</v>
      </c>
      <c r="M52" s="37">
        <v>77.413999999999987</v>
      </c>
      <c r="N52" s="37">
        <v>52.192857142857143</v>
      </c>
      <c r="O52" s="37">
        <v>57.298000000000009</v>
      </c>
      <c r="P52" s="37">
        <v>69.724857142857147</v>
      </c>
      <c r="Q52" s="37">
        <v>43.555714285714281</v>
      </c>
      <c r="R52" s="37">
        <v>40.119428571428578</v>
      </c>
      <c r="S52" s="37">
        <v>59.793428571428571</v>
      </c>
      <c r="T52" s="37">
        <v>77.260571428571396</v>
      </c>
      <c r="U52" s="37">
        <v>68.459142857142865</v>
      </c>
      <c r="V52" s="37">
        <v>72.754857142857148</v>
      </c>
      <c r="W52" s="37">
        <v>72.827999999999989</v>
      </c>
      <c r="X52" s="37">
        <v>73.384999999999991</v>
      </c>
      <c r="Y52" s="37">
        <v>65.686000000000007</v>
      </c>
      <c r="Z52" s="37">
        <v>68.461071428571429</v>
      </c>
      <c r="AA52" s="37">
        <v>58.028571428571418</v>
      </c>
      <c r="AB52" s="37">
        <v>69.8732258064516</v>
      </c>
      <c r="AC52" s="37">
        <v>60.447096774193547</v>
      </c>
      <c r="AD52" s="37">
        <v>52.619714285714281</v>
      </c>
      <c r="AE52" s="37">
        <v>64.100000000000009</v>
      </c>
      <c r="AF52" s="37">
        <v>53.325999999999993</v>
      </c>
      <c r="AG52" s="37">
        <v>56.898285714285713</v>
      </c>
      <c r="AH52" s="37">
        <v>67.032424242424227</v>
      </c>
      <c r="AI52" s="37">
        <v>74.849142857142851</v>
      </c>
      <c r="AJ52" s="37">
        <v>73.992000000000004</v>
      </c>
      <c r="AK52" s="37">
        <v>40.817714285714281</v>
      </c>
      <c r="AL52" s="37">
        <v>28.784857142857138</v>
      </c>
      <c r="AM52" s="37">
        <v>79.345142857142847</v>
      </c>
      <c r="AN52" s="37">
        <v>79.13</v>
      </c>
      <c r="AO52" s="37">
        <v>79.524571428571434</v>
      </c>
      <c r="AP52" s="37">
        <v>66.664999999999992</v>
      </c>
      <c r="AQ52" s="37">
        <v>47.088484848484853</v>
      </c>
      <c r="AR52" s="37">
        <v>46.902424242424239</v>
      </c>
      <c r="AS52" s="37">
        <v>61.351714285714294</v>
      </c>
      <c r="AT52" s="37">
        <v>57.56514285714286</v>
      </c>
      <c r="AU52" s="37">
        <v>42.058857142857143</v>
      </c>
      <c r="AV52" s="37">
        <v>58.772000000000013</v>
      </c>
      <c r="AW52" s="37">
        <v>37.488285714285702</v>
      </c>
      <c r="AX52" s="37">
        <v>43.133030303030296</v>
      </c>
      <c r="AY52" s="37">
        <v>68.114857142857161</v>
      </c>
      <c r="AZ52" s="37">
        <v>83.368000000000009</v>
      </c>
      <c r="BA52" s="37">
        <v>62.643999999999998</v>
      </c>
      <c r="BB52" s="37">
        <v>63.481142857142864</v>
      </c>
      <c r="BC52" s="37">
        <v>71.238000000000028</v>
      </c>
      <c r="BD52" s="37">
        <v>74.615142857142857</v>
      </c>
      <c r="BE52" s="37">
        <v>74.321764705882345</v>
      </c>
    </row>
    <row r="53" spans="1:66" ht="42.75" customHeight="1" x14ac:dyDescent="0.25">
      <c r="B53" s="116" t="s">
        <v>197</v>
      </c>
      <c r="C53" s="71">
        <v>12.754111505574306</v>
      </c>
      <c r="D53" s="71">
        <v>12.195653902785851</v>
      </c>
      <c r="E53" s="71">
        <v>16.721345105249757</v>
      </c>
      <c r="F53" s="71">
        <v>13.012937196022948</v>
      </c>
      <c r="G53" s="71">
        <v>16.349717846354594</v>
      </c>
      <c r="H53" s="71">
        <v>11.234134227665336</v>
      </c>
      <c r="I53" s="71">
        <v>13.13724524034108</v>
      </c>
      <c r="J53" s="71">
        <v>25.807315803442453</v>
      </c>
      <c r="K53" s="71">
        <v>15.213124776179749</v>
      </c>
      <c r="L53" s="71">
        <v>59.733627574306112</v>
      </c>
      <c r="M53" s="71">
        <v>7.8523243245612067</v>
      </c>
      <c r="N53" s="71">
        <v>39.482690331920452</v>
      </c>
      <c r="O53" s="71">
        <v>8.9151941863231716</v>
      </c>
      <c r="P53" s="71">
        <v>5.2382601312238251</v>
      </c>
      <c r="Q53" s="71">
        <v>13.137457833703605</v>
      </c>
      <c r="R53" s="71">
        <v>13.491122033312763</v>
      </c>
      <c r="S53" s="71">
        <v>10.508885499306725</v>
      </c>
      <c r="T53" s="71">
        <v>5.9847299298807366</v>
      </c>
      <c r="U53" s="71">
        <v>8.2308301730041755</v>
      </c>
      <c r="V53" s="71">
        <v>12.491166556292034</v>
      </c>
      <c r="W53" s="71">
        <v>11.546145541390239</v>
      </c>
      <c r="X53" s="71">
        <v>17.502420694029457</v>
      </c>
      <c r="Y53" s="71">
        <v>22.275292047054897</v>
      </c>
      <c r="Z53" s="71">
        <v>17.163180166583487</v>
      </c>
      <c r="AA53" s="71">
        <v>26.219858944608536</v>
      </c>
      <c r="AB53" s="71">
        <v>16.19115539980794</v>
      </c>
      <c r="AC53" s="71">
        <v>15.624467120317714</v>
      </c>
      <c r="AD53" s="71">
        <v>10.046367911351927</v>
      </c>
      <c r="AE53" s="71">
        <v>10.303290101660558</v>
      </c>
      <c r="AF53" s="71">
        <v>19.373357606228343</v>
      </c>
      <c r="AG53" s="71">
        <v>10.939133375633894</v>
      </c>
      <c r="AH53" s="71">
        <v>22.217027397255642</v>
      </c>
      <c r="AI53" s="71">
        <v>6.0999121123879387</v>
      </c>
      <c r="AJ53" s="71">
        <v>7.5013922991740767</v>
      </c>
      <c r="AK53" s="71">
        <v>16.060707521276658</v>
      </c>
      <c r="AL53" s="71">
        <v>24.378168545385368</v>
      </c>
      <c r="AM53" s="71">
        <v>11.983142195447554</v>
      </c>
      <c r="AN53" s="71">
        <v>25.771464134234819</v>
      </c>
      <c r="AO53" s="71">
        <v>14.040526575341477</v>
      </c>
      <c r="AP53" s="71">
        <v>17.681647104747402</v>
      </c>
      <c r="AQ53" s="71">
        <v>43.395724659825127</v>
      </c>
      <c r="AR53" s="71">
        <v>41.7023991884666</v>
      </c>
      <c r="AS53" s="71">
        <v>21.326750544251606</v>
      </c>
      <c r="AT53" s="71">
        <v>21.662209632730249</v>
      </c>
      <c r="AU53" s="71">
        <v>35.919166394072214</v>
      </c>
      <c r="AV53" s="71">
        <v>21.670125900816657</v>
      </c>
      <c r="AW53" s="71">
        <v>32.450291739777981</v>
      </c>
      <c r="AX53" s="71">
        <v>39.406909015243315</v>
      </c>
      <c r="AY53" s="71">
        <v>13.69223279632056</v>
      </c>
      <c r="AZ53" s="71">
        <v>9.3154326159805372</v>
      </c>
      <c r="BA53" s="71">
        <v>14.433108340895364</v>
      </c>
      <c r="BB53" s="71">
        <v>12.413111406289023</v>
      </c>
      <c r="BC53" s="71">
        <v>9.5276536001482039</v>
      </c>
      <c r="BD53" s="71">
        <v>12.371671697061203</v>
      </c>
      <c r="BE53" s="71">
        <v>15.700286722702412</v>
      </c>
    </row>
    <row r="54" spans="1:66" x14ac:dyDescent="0.25">
      <c r="B54" s="152" t="s">
        <v>196</v>
      </c>
    </row>
    <row r="55" spans="1:66" x14ac:dyDescent="0.25">
      <c r="B55" s="152"/>
    </row>
    <row r="56" spans="1:66" x14ac:dyDescent="0.25">
      <c r="B56" s="152"/>
    </row>
    <row r="57" spans="1:66" ht="45" customHeight="1" x14ac:dyDescent="0.25">
      <c r="A57" s="182" t="s">
        <v>180</v>
      </c>
      <c r="B57" s="182"/>
      <c r="C57" s="188" t="s">
        <v>176</v>
      </c>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217"/>
      <c r="AJ57" s="217"/>
      <c r="AK57" s="217"/>
      <c r="AL57" s="217"/>
      <c r="AM57" s="217"/>
      <c r="AN57" s="217"/>
      <c r="AO57" s="217"/>
      <c r="AP57" s="217"/>
      <c r="AQ57" s="217"/>
      <c r="AR57" s="217"/>
      <c r="AS57" s="217"/>
      <c r="AT57" s="217"/>
      <c r="AU57" s="217"/>
      <c r="AV57" s="217"/>
      <c r="AW57" s="217"/>
      <c r="AX57" s="217"/>
      <c r="AY57" s="217"/>
      <c r="AZ57" s="217"/>
      <c r="BA57" s="217"/>
      <c r="BB57" s="217"/>
      <c r="BC57" s="217"/>
      <c r="BD57" s="217"/>
      <c r="BE57" s="217"/>
    </row>
    <row r="58" spans="1:66" ht="18.75" x14ac:dyDescent="0.25">
      <c r="A58" s="50"/>
      <c r="B58" s="5" t="s">
        <v>115</v>
      </c>
      <c r="C58" s="254" t="s">
        <v>125</v>
      </c>
      <c r="D58" s="254"/>
      <c r="E58" s="254"/>
      <c r="F58" s="254"/>
      <c r="G58" s="254"/>
      <c r="H58" s="254"/>
      <c r="I58" s="254"/>
      <c r="J58" s="254"/>
      <c r="K58" s="254"/>
      <c r="L58" s="254"/>
      <c r="M58" s="254"/>
      <c r="N58" s="254"/>
      <c r="O58" s="255" t="s">
        <v>114</v>
      </c>
      <c r="P58" s="255"/>
      <c r="Q58" s="255"/>
      <c r="R58" s="255"/>
      <c r="S58" s="255"/>
      <c r="T58" s="255"/>
      <c r="U58" s="255"/>
      <c r="V58" s="255"/>
      <c r="W58" s="255"/>
      <c r="X58" s="255"/>
      <c r="Y58" s="255"/>
      <c r="Z58" s="255"/>
      <c r="AA58" s="255"/>
      <c r="AB58" s="255"/>
      <c r="AC58" s="255"/>
      <c r="AD58" s="255"/>
      <c r="AE58" s="255"/>
      <c r="AF58" s="255"/>
      <c r="AG58" s="255"/>
      <c r="AH58" s="256"/>
      <c r="AI58" s="257" t="s">
        <v>0</v>
      </c>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9"/>
    </row>
    <row r="59" spans="1:66" ht="79.5" customHeight="1" x14ac:dyDescent="0.3">
      <c r="A59" s="3"/>
      <c r="B59" s="51" t="s">
        <v>4</v>
      </c>
      <c r="C59" s="32" t="s">
        <v>126</v>
      </c>
      <c r="D59" s="32" t="s">
        <v>127</v>
      </c>
      <c r="E59" s="32" t="s">
        <v>128</v>
      </c>
      <c r="F59" s="32" t="s">
        <v>129</v>
      </c>
      <c r="G59" s="32" t="s">
        <v>130</v>
      </c>
      <c r="H59" s="32" t="s">
        <v>131</v>
      </c>
      <c r="I59" s="32" t="s">
        <v>132</v>
      </c>
      <c r="J59" s="32" t="s">
        <v>133</v>
      </c>
      <c r="K59" s="32" t="s">
        <v>134</v>
      </c>
      <c r="L59" s="32" t="s">
        <v>134</v>
      </c>
      <c r="M59" s="32" t="s">
        <v>135</v>
      </c>
      <c r="N59" s="32" t="s">
        <v>136</v>
      </c>
      <c r="O59" s="33" t="s">
        <v>90</v>
      </c>
      <c r="P59" s="34" t="s">
        <v>91</v>
      </c>
      <c r="Q59" s="34" t="s">
        <v>93</v>
      </c>
      <c r="R59" s="34" t="s">
        <v>95</v>
      </c>
      <c r="S59" s="34" t="s">
        <v>96</v>
      </c>
      <c r="T59" s="34" t="s">
        <v>97</v>
      </c>
      <c r="U59" s="34" t="s">
        <v>98</v>
      </c>
      <c r="V59" s="34" t="s">
        <v>99</v>
      </c>
      <c r="W59" s="34" t="s">
        <v>100</v>
      </c>
      <c r="X59" s="34" t="s">
        <v>102</v>
      </c>
      <c r="Y59" s="34" t="s">
        <v>103</v>
      </c>
      <c r="Z59" s="34" t="s">
        <v>104</v>
      </c>
      <c r="AA59" s="34" t="s">
        <v>103</v>
      </c>
      <c r="AB59" s="34" t="s">
        <v>105</v>
      </c>
      <c r="AC59" s="34" t="s">
        <v>106</v>
      </c>
      <c r="AD59" s="34" t="s">
        <v>108</v>
      </c>
      <c r="AE59" s="34" t="s">
        <v>109</v>
      </c>
      <c r="AF59" s="34" t="s">
        <v>110</v>
      </c>
      <c r="AG59" s="34" t="s">
        <v>111</v>
      </c>
      <c r="AH59" s="34" t="s">
        <v>112</v>
      </c>
      <c r="AI59" s="35" t="s">
        <v>6</v>
      </c>
      <c r="AJ59" s="35" t="s">
        <v>8</v>
      </c>
      <c r="AK59" s="35" t="s">
        <v>10</v>
      </c>
      <c r="AL59" s="35" t="s">
        <v>12</v>
      </c>
      <c r="AM59" s="35" t="s">
        <v>14</v>
      </c>
      <c r="AN59" s="35" t="s">
        <v>16</v>
      </c>
      <c r="AO59" s="35" t="s">
        <v>17</v>
      </c>
      <c r="AP59" s="35" t="s">
        <v>18</v>
      </c>
      <c r="AQ59" s="35" t="s">
        <v>19</v>
      </c>
      <c r="AR59" s="35" t="s">
        <v>19</v>
      </c>
      <c r="AS59" s="35" t="s">
        <v>22</v>
      </c>
      <c r="AT59" s="35" t="s">
        <v>24</v>
      </c>
      <c r="AU59" s="35" t="s">
        <v>26</v>
      </c>
      <c r="AV59" s="35" t="s">
        <v>28</v>
      </c>
      <c r="AW59" s="35" t="s">
        <v>30</v>
      </c>
      <c r="AX59" s="35" t="s">
        <v>32</v>
      </c>
      <c r="AY59" s="35" t="s">
        <v>33</v>
      </c>
      <c r="AZ59" s="35" t="s">
        <v>34</v>
      </c>
      <c r="BA59" s="35" t="s">
        <v>34</v>
      </c>
      <c r="BB59" s="35" t="s">
        <v>35</v>
      </c>
      <c r="BC59" s="35" t="s">
        <v>37</v>
      </c>
      <c r="BD59" s="35" t="s">
        <v>38</v>
      </c>
      <c r="BE59" s="35" t="s">
        <v>40</v>
      </c>
    </row>
    <row r="60" spans="1:66" ht="18.75" x14ac:dyDescent="0.3">
      <c r="A60" s="5"/>
      <c r="B60" s="52" t="s">
        <v>1</v>
      </c>
      <c r="C60" s="260" t="s">
        <v>113</v>
      </c>
      <c r="D60" s="261"/>
      <c r="E60" s="261"/>
      <c r="F60" s="261"/>
      <c r="G60" s="261"/>
      <c r="H60" s="261"/>
      <c r="I60" s="261"/>
      <c r="J60" s="261"/>
      <c r="K60" s="261"/>
      <c r="L60" s="261"/>
      <c r="M60" s="261"/>
      <c r="N60" s="262"/>
      <c r="O60" s="192" t="s">
        <v>89</v>
      </c>
      <c r="P60" s="193"/>
      <c r="Q60" s="193"/>
      <c r="R60" s="193"/>
      <c r="S60" s="193"/>
      <c r="T60" s="193"/>
      <c r="U60" s="193"/>
      <c r="V60" s="193"/>
      <c r="W60" s="194"/>
      <c r="X60" s="195" t="s">
        <v>101</v>
      </c>
      <c r="Y60" s="196"/>
      <c r="Z60" s="196"/>
      <c r="AA60" s="196"/>
      <c r="AB60" s="196"/>
      <c r="AC60" s="197"/>
      <c r="AD60" s="198" t="s">
        <v>107</v>
      </c>
      <c r="AE60" s="199"/>
      <c r="AF60" s="199"/>
      <c r="AG60" s="199"/>
      <c r="AH60" s="200"/>
      <c r="AI60" s="223" t="s">
        <v>5</v>
      </c>
      <c r="AJ60" s="224"/>
      <c r="AK60" s="224"/>
      <c r="AL60" s="225"/>
      <c r="AM60" s="226" t="s">
        <v>13</v>
      </c>
      <c r="AN60" s="227"/>
      <c r="AO60" s="227"/>
      <c r="AP60" s="227"/>
      <c r="AQ60" s="227"/>
      <c r="AR60" s="228"/>
      <c r="AS60" s="229" t="s">
        <v>88</v>
      </c>
      <c r="AT60" s="230"/>
      <c r="AU60" s="230"/>
      <c r="AV60" s="230"/>
      <c r="AW60" s="231"/>
      <c r="AX60" s="236" t="s">
        <v>31</v>
      </c>
      <c r="AY60" s="237"/>
      <c r="AZ60" s="237"/>
      <c r="BA60" s="237"/>
      <c r="BB60" s="238"/>
      <c r="BC60" s="239" t="s">
        <v>36</v>
      </c>
      <c r="BD60" s="240"/>
      <c r="BE60" s="241"/>
    </row>
    <row r="61" spans="1:66" ht="18.75" customHeight="1" x14ac:dyDescent="0.3">
      <c r="A61" s="49"/>
      <c r="B61" s="52" t="s">
        <v>138</v>
      </c>
      <c r="C61" s="214">
        <v>2025</v>
      </c>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6"/>
    </row>
    <row r="62" spans="1:66" ht="18.75" x14ac:dyDescent="0.25">
      <c r="A62" s="49"/>
      <c r="B62" s="53" t="s">
        <v>2</v>
      </c>
      <c r="C62" s="218">
        <v>4</v>
      </c>
      <c r="D62" s="218"/>
      <c r="E62" s="218"/>
      <c r="F62" s="218">
        <v>5</v>
      </c>
      <c r="G62" s="218"/>
      <c r="H62" s="18">
        <v>6</v>
      </c>
      <c r="I62" s="218">
        <v>7</v>
      </c>
      <c r="J62" s="218"/>
      <c r="K62" s="218" t="s">
        <v>84</v>
      </c>
      <c r="L62" s="218"/>
      <c r="M62" s="18">
        <v>8</v>
      </c>
      <c r="N62" s="18" t="s">
        <v>85</v>
      </c>
      <c r="O62" s="190">
        <v>4</v>
      </c>
      <c r="P62" s="190"/>
      <c r="Q62" s="190"/>
      <c r="R62" s="190"/>
      <c r="S62" s="19">
        <v>5</v>
      </c>
      <c r="T62" s="19">
        <v>6</v>
      </c>
      <c r="U62" s="19">
        <v>7</v>
      </c>
      <c r="V62" s="190">
        <v>10</v>
      </c>
      <c r="W62" s="190"/>
      <c r="X62" s="191">
        <v>6</v>
      </c>
      <c r="Y62" s="191"/>
      <c r="Z62" s="191">
        <v>7</v>
      </c>
      <c r="AA62" s="191"/>
      <c r="AB62" s="191">
        <v>8</v>
      </c>
      <c r="AC62" s="191"/>
      <c r="AD62" s="20">
        <v>5</v>
      </c>
      <c r="AE62" s="20">
        <v>6</v>
      </c>
      <c r="AF62" s="20">
        <v>7</v>
      </c>
      <c r="AG62" s="20">
        <v>8</v>
      </c>
      <c r="AH62" s="20">
        <v>10</v>
      </c>
      <c r="AI62" s="218">
        <v>4</v>
      </c>
      <c r="AJ62" s="218"/>
      <c r="AK62" s="218"/>
      <c r="AL62" s="218"/>
      <c r="AM62" s="21">
        <v>7</v>
      </c>
      <c r="AN62" s="21" t="s">
        <v>84</v>
      </c>
      <c r="AO62" s="21">
        <v>8</v>
      </c>
      <c r="AP62" s="21" t="s">
        <v>85</v>
      </c>
      <c r="AQ62" s="234">
        <v>10</v>
      </c>
      <c r="AR62" s="234"/>
      <c r="AS62" s="235">
        <v>8</v>
      </c>
      <c r="AT62" s="235"/>
      <c r="AU62" s="235"/>
      <c r="AV62" s="235"/>
      <c r="AW62" s="235"/>
      <c r="AX62" s="22">
        <v>5</v>
      </c>
      <c r="AY62" s="22">
        <v>6</v>
      </c>
      <c r="AZ62" s="233">
        <v>7</v>
      </c>
      <c r="BA62" s="233"/>
      <c r="BB62" s="22">
        <v>8</v>
      </c>
      <c r="BC62" s="23">
        <v>5</v>
      </c>
      <c r="BD62" s="23">
        <v>6</v>
      </c>
      <c r="BE62" s="23">
        <v>8</v>
      </c>
    </row>
    <row r="63" spans="1:66" ht="18.75" x14ac:dyDescent="0.25">
      <c r="A63" s="49"/>
      <c r="B63" s="54" t="s">
        <v>3</v>
      </c>
      <c r="C63" s="10">
        <v>4</v>
      </c>
      <c r="D63" s="10">
        <v>9.1</v>
      </c>
      <c r="E63" s="10">
        <v>9.1999999999999993</v>
      </c>
      <c r="F63" s="10">
        <v>8</v>
      </c>
      <c r="G63" s="10">
        <v>14</v>
      </c>
      <c r="H63" s="10">
        <v>5</v>
      </c>
      <c r="I63" s="10">
        <v>2.2000000000000002</v>
      </c>
      <c r="J63" s="10">
        <v>11</v>
      </c>
      <c r="K63" s="10">
        <v>5.0999999999999996</v>
      </c>
      <c r="L63" s="10">
        <v>5.2</v>
      </c>
      <c r="M63" s="10">
        <v>14</v>
      </c>
      <c r="N63" s="10">
        <v>8</v>
      </c>
      <c r="O63" s="10">
        <v>3</v>
      </c>
      <c r="P63" s="10">
        <v>5</v>
      </c>
      <c r="Q63" s="10">
        <v>12.1</v>
      </c>
      <c r="R63" s="10">
        <v>12.2</v>
      </c>
      <c r="S63" s="10">
        <v>3</v>
      </c>
      <c r="T63" s="10">
        <v>3</v>
      </c>
      <c r="U63" s="10">
        <v>2</v>
      </c>
      <c r="V63" s="10">
        <v>8</v>
      </c>
      <c r="W63" s="10">
        <v>9</v>
      </c>
      <c r="X63" s="10" t="s">
        <v>81</v>
      </c>
      <c r="Y63" s="10" t="s">
        <v>82</v>
      </c>
      <c r="Z63" s="10" t="s">
        <v>81</v>
      </c>
      <c r="AA63" s="10" t="s">
        <v>82</v>
      </c>
      <c r="AB63" s="10" t="s">
        <v>81</v>
      </c>
      <c r="AC63" s="10" t="s">
        <v>82</v>
      </c>
      <c r="AD63" s="10">
        <v>5</v>
      </c>
      <c r="AE63" s="10">
        <v>5</v>
      </c>
      <c r="AF63" s="10">
        <v>3</v>
      </c>
      <c r="AG63" s="10">
        <v>6</v>
      </c>
      <c r="AH63" s="10">
        <v>3</v>
      </c>
      <c r="AI63" s="10">
        <v>2</v>
      </c>
      <c r="AJ63" s="10" t="s">
        <v>7</v>
      </c>
      <c r="AK63" s="10" t="s">
        <v>9</v>
      </c>
      <c r="AL63" s="10" t="s">
        <v>11</v>
      </c>
      <c r="AM63" s="10">
        <v>6</v>
      </c>
      <c r="AN63" s="10">
        <v>1</v>
      </c>
      <c r="AO63" s="10">
        <v>6</v>
      </c>
      <c r="AP63" s="10">
        <v>1</v>
      </c>
      <c r="AQ63" s="10">
        <v>12</v>
      </c>
      <c r="AR63" s="10">
        <v>13</v>
      </c>
      <c r="AS63" s="10" t="s">
        <v>21</v>
      </c>
      <c r="AT63" s="10" t="s">
        <v>23</v>
      </c>
      <c r="AU63" s="10" t="s">
        <v>25</v>
      </c>
      <c r="AV63" s="10" t="s">
        <v>27</v>
      </c>
      <c r="AW63" s="10" t="s">
        <v>29</v>
      </c>
      <c r="AX63" s="10">
        <v>17</v>
      </c>
      <c r="AY63" s="10">
        <v>10</v>
      </c>
      <c r="AZ63" s="10">
        <v>12</v>
      </c>
      <c r="BA63" s="10">
        <v>13</v>
      </c>
      <c r="BB63" s="10">
        <v>4</v>
      </c>
      <c r="BC63" s="10">
        <v>7</v>
      </c>
      <c r="BD63" s="10">
        <v>8</v>
      </c>
      <c r="BE63" s="10" t="s">
        <v>39</v>
      </c>
    </row>
    <row r="64" spans="1:66" ht="18.75" x14ac:dyDescent="0.25">
      <c r="A64" s="67"/>
      <c r="B64" s="56" t="s">
        <v>77</v>
      </c>
      <c r="C64" s="68" t="s">
        <v>78</v>
      </c>
      <c r="D64" s="68" t="s">
        <v>79</v>
      </c>
      <c r="E64" s="68" t="s">
        <v>79</v>
      </c>
      <c r="F64" s="68" t="s">
        <v>78</v>
      </c>
      <c r="G64" s="68" t="s">
        <v>78</v>
      </c>
      <c r="H64" s="68" t="s">
        <v>78</v>
      </c>
      <c r="I64" s="68" t="s">
        <v>78</v>
      </c>
      <c r="J64" s="68" t="s">
        <v>79</v>
      </c>
      <c r="K64" s="68" t="s">
        <v>78</v>
      </c>
      <c r="L64" s="68" t="s">
        <v>78</v>
      </c>
      <c r="M64" s="68" t="s">
        <v>78</v>
      </c>
      <c r="N64" s="68" t="s">
        <v>78</v>
      </c>
      <c r="O64" s="68" t="s">
        <v>78</v>
      </c>
      <c r="P64" s="68" t="s">
        <v>78</v>
      </c>
      <c r="Q64" s="68" t="s">
        <v>78</v>
      </c>
      <c r="R64" s="68" t="s">
        <v>78</v>
      </c>
      <c r="S64" s="68" t="s">
        <v>78</v>
      </c>
      <c r="T64" s="68" t="s">
        <v>78</v>
      </c>
      <c r="U64" s="68" t="s">
        <v>78</v>
      </c>
      <c r="V64" s="68" t="s">
        <v>78</v>
      </c>
      <c r="W64" s="68" t="s">
        <v>78</v>
      </c>
      <c r="X64" s="68" t="s">
        <v>78</v>
      </c>
      <c r="Y64" s="68" t="s">
        <v>78</v>
      </c>
      <c r="Z64" s="68" t="s">
        <v>78</v>
      </c>
      <c r="AA64" s="68" t="s">
        <v>78</v>
      </c>
      <c r="AB64" s="68" t="s">
        <v>78</v>
      </c>
      <c r="AC64" s="68" t="s">
        <v>78</v>
      </c>
      <c r="AD64" s="68" t="s">
        <v>78</v>
      </c>
      <c r="AE64" s="68" t="s">
        <v>78</v>
      </c>
      <c r="AF64" s="68" t="s">
        <v>78</v>
      </c>
      <c r="AG64" s="68" t="s">
        <v>78</v>
      </c>
      <c r="AH64" s="68" t="s">
        <v>78</v>
      </c>
      <c r="AI64" s="68" t="s">
        <v>78</v>
      </c>
      <c r="AJ64" s="68" t="s">
        <v>79</v>
      </c>
      <c r="AK64" s="68" t="s">
        <v>79</v>
      </c>
      <c r="AL64" s="68" t="s">
        <v>79</v>
      </c>
      <c r="AM64" s="68" t="s">
        <v>78</v>
      </c>
      <c r="AN64" s="68" t="s">
        <v>78</v>
      </c>
      <c r="AO64" s="68" t="s">
        <v>78</v>
      </c>
      <c r="AP64" s="68" t="s">
        <v>78</v>
      </c>
      <c r="AQ64" s="68" t="s">
        <v>79</v>
      </c>
      <c r="AR64" s="68" t="s">
        <v>79</v>
      </c>
      <c r="AS64" s="68" t="s">
        <v>78</v>
      </c>
      <c r="AT64" s="68" t="s">
        <v>78</v>
      </c>
      <c r="AU64" s="68" t="s">
        <v>78</v>
      </c>
      <c r="AV64" s="68" t="s">
        <v>78</v>
      </c>
      <c r="AW64" s="68" t="s">
        <v>78</v>
      </c>
      <c r="AX64" s="68" t="s">
        <v>79</v>
      </c>
      <c r="AY64" s="68" t="s">
        <v>78</v>
      </c>
      <c r="AZ64" s="68" t="s">
        <v>78</v>
      </c>
      <c r="BA64" s="68" t="s">
        <v>78</v>
      </c>
      <c r="BB64" s="68" t="s">
        <v>78</v>
      </c>
      <c r="BC64" s="68" t="s">
        <v>78</v>
      </c>
      <c r="BD64" s="68" t="s">
        <v>78</v>
      </c>
      <c r="BE64" s="68" t="s">
        <v>79</v>
      </c>
    </row>
    <row r="65" spans="1:66" s="2" customFormat="1" ht="19.5" thickBot="1" x14ac:dyDescent="0.3">
      <c r="A65" s="7"/>
      <c r="B65" s="55" t="s">
        <v>137</v>
      </c>
      <c r="C65" s="62">
        <v>62.8</v>
      </c>
      <c r="D65" s="62">
        <v>51.74</v>
      </c>
      <c r="E65" s="62">
        <v>45.72</v>
      </c>
      <c r="F65" s="62">
        <v>50.73</v>
      </c>
      <c r="G65" s="62">
        <v>46.36</v>
      </c>
      <c r="H65" s="62">
        <v>65.09</v>
      </c>
      <c r="I65" s="62">
        <v>61.49</v>
      </c>
      <c r="J65" s="62">
        <v>34.72</v>
      </c>
      <c r="K65" s="62">
        <v>78.73</v>
      </c>
      <c r="L65" s="62">
        <v>68.48</v>
      </c>
      <c r="M65" s="62">
        <v>80.040000000000006</v>
      </c>
      <c r="N65" s="62">
        <v>68.02</v>
      </c>
      <c r="O65" s="153">
        <v>59.35</v>
      </c>
      <c r="P65" s="153">
        <v>72.03</v>
      </c>
      <c r="Q65" s="153">
        <v>46.46</v>
      </c>
      <c r="R65" s="153">
        <v>42.87</v>
      </c>
      <c r="S65" s="153">
        <v>61.68</v>
      </c>
      <c r="T65" s="153">
        <v>78.959999999999994</v>
      </c>
      <c r="U65" s="153">
        <v>70.89</v>
      </c>
      <c r="V65" s="153">
        <v>76.55</v>
      </c>
      <c r="W65" s="153">
        <v>73.66</v>
      </c>
      <c r="X65" s="153">
        <v>72.45</v>
      </c>
      <c r="Y65" s="153">
        <v>61.14</v>
      </c>
      <c r="Z65" s="153">
        <v>69.959999999999994</v>
      </c>
      <c r="AA65" s="153">
        <v>59.51</v>
      </c>
      <c r="AB65" s="153">
        <v>70.12</v>
      </c>
      <c r="AC65" s="153">
        <v>59.26</v>
      </c>
      <c r="AD65" s="153">
        <v>57.43</v>
      </c>
      <c r="AE65" s="153">
        <v>69.010000000000005</v>
      </c>
      <c r="AF65" s="153">
        <v>56.54</v>
      </c>
      <c r="AG65" s="153">
        <v>58.6</v>
      </c>
      <c r="AH65" s="153">
        <v>69.760000000000005</v>
      </c>
      <c r="AI65" s="153">
        <v>78.77</v>
      </c>
      <c r="AJ65" s="153">
        <v>78.540000000000006</v>
      </c>
      <c r="AK65" s="153">
        <v>44.55</v>
      </c>
      <c r="AL65" s="153">
        <v>33.86</v>
      </c>
      <c r="AM65" s="153">
        <v>78.23</v>
      </c>
      <c r="AN65" s="153">
        <v>60.89</v>
      </c>
      <c r="AO65" s="153">
        <v>80.569999999999993</v>
      </c>
      <c r="AP65" s="153">
        <v>63.32</v>
      </c>
      <c r="AQ65" s="153">
        <v>50.46</v>
      </c>
      <c r="AR65" s="153">
        <v>51.45</v>
      </c>
      <c r="AS65" s="153">
        <v>61.72</v>
      </c>
      <c r="AT65" s="153">
        <v>61.69</v>
      </c>
      <c r="AU65" s="153">
        <v>45.54</v>
      </c>
      <c r="AV65" s="153">
        <v>59.26</v>
      </c>
      <c r="AW65" s="153">
        <v>37.78</v>
      </c>
      <c r="AX65" s="153">
        <v>49.87</v>
      </c>
      <c r="AY65" s="153">
        <v>69.78</v>
      </c>
      <c r="AZ65" s="153">
        <v>86.4</v>
      </c>
      <c r="BA65" s="153">
        <v>69.400000000000006</v>
      </c>
      <c r="BB65" s="153">
        <v>64.88</v>
      </c>
      <c r="BC65" s="153">
        <v>73.58</v>
      </c>
      <c r="BD65" s="153">
        <v>78.790000000000006</v>
      </c>
      <c r="BE65" s="153">
        <v>76.709999999999994</v>
      </c>
      <c r="BF65"/>
      <c r="BG65"/>
      <c r="BH65"/>
      <c r="BI65"/>
      <c r="BJ65"/>
      <c r="BK65"/>
      <c r="BL65"/>
      <c r="BM65"/>
      <c r="BN65"/>
    </row>
    <row r="66" spans="1:66" ht="19.5" thickBot="1" x14ac:dyDescent="0.3">
      <c r="A66" s="27"/>
      <c r="B66" s="63" t="s">
        <v>41</v>
      </c>
      <c r="C66" s="15">
        <v>-5.2099999999999937</v>
      </c>
      <c r="D66" s="15">
        <v>-3.25</v>
      </c>
      <c r="E66" s="15">
        <v>-3.4200000000000017</v>
      </c>
      <c r="F66" s="15">
        <v>-3.9399999999999977</v>
      </c>
      <c r="G66" s="15">
        <v>-2.6599999999999966</v>
      </c>
      <c r="H66" s="15">
        <v>-1</v>
      </c>
      <c r="I66" s="15">
        <v>-1.5100000000000051</v>
      </c>
      <c r="J66" s="15">
        <v>-2.84</v>
      </c>
      <c r="K66" s="15">
        <v>6.7800000000000011</v>
      </c>
      <c r="L66" s="15">
        <v>5.9200000000000017</v>
      </c>
      <c r="M66" s="15">
        <v>-2.2900000000000063</v>
      </c>
      <c r="N66" s="15">
        <v>-18.509999999999998</v>
      </c>
      <c r="O66" s="15">
        <v>-2.6099999999999994</v>
      </c>
      <c r="P66" s="15">
        <v>-2.7600000000000051</v>
      </c>
      <c r="Q66" s="15">
        <v>-2.1099999999999994</v>
      </c>
      <c r="R66" s="15">
        <v>-2.259999999999998</v>
      </c>
      <c r="S66" s="15">
        <v>-2.1000000000000014</v>
      </c>
      <c r="T66" s="15">
        <v>-2.1599999999999966</v>
      </c>
      <c r="U66" s="15">
        <v>-2.2099999999999937</v>
      </c>
      <c r="V66" s="15">
        <v>-0.64000000000000057</v>
      </c>
      <c r="W66" s="15">
        <v>-0.68999999999999773</v>
      </c>
      <c r="X66" s="15">
        <v>0.90999999999999659</v>
      </c>
      <c r="Y66" s="15">
        <v>0.36999999999999744</v>
      </c>
      <c r="Z66" s="15">
        <v>-1.1799999999999926</v>
      </c>
      <c r="AA66" s="15">
        <v>-1.6799999999999997</v>
      </c>
      <c r="AB66" s="15">
        <v>0.25</v>
      </c>
      <c r="AC66" s="15">
        <v>0.59000000000000341</v>
      </c>
      <c r="AD66" s="15">
        <v>-4.1099999999999994</v>
      </c>
      <c r="AE66" s="15">
        <v>-4.8400000000000034</v>
      </c>
      <c r="AF66" s="15">
        <v>-2.759999999999998</v>
      </c>
      <c r="AG66" s="15">
        <v>-1.6000000000000014</v>
      </c>
      <c r="AH66" s="15">
        <v>-3.1300000000000097</v>
      </c>
      <c r="AI66" s="15">
        <v>-4.4099999999999966</v>
      </c>
      <c r="AJ66" s="15">
        <v>-4.0300000000000011</v>
      </c>
      <c r="AK66" s="15">
        <v>-2.1199999999999974</v>
      </c>
      <c r="AL66" s="15">
        <v>-4.0399999999999991</v>
      </c>
      <c r="AM66" s="15">
        <v>-2.2700000000000102</v>
      </c>
      <c r="AN66" s="15">
        <v>22.439999999999998</v>
      </c>
      <c r="AO66" s="15">
        <v>-2.7299999999999898</v>
      </c>
      <c r="AP66" s="15">
        <v>0.57000000000000028</v>
      </c>
      <c r="AQ66" s="15">
        <v>7.0000000000000284E-2</v>
      </c>
      <c r="AR66" s="15">
        <v>-0.14000000000000057</v>
      </c>
      <c r="AS66" s="15">
        <v>-1.7800000000000011</v>
      </c>
      <c r="AT66" s="15">
        <v>0.34000000000000341</v>
      </c>
      <c r="AU66" s="15">
        <v>2.3500000000000014</v>
      </c>
      <c r="AV66" s="15">
        <v>-0.83999999999999631</v>
      </c>
      <c r="AW66" s="15">
        <v>1.9099999999999966</v>
      </c>
      <c r="AX66" s="15">
        <v>-2.0399999999999991</v>
      </c>
      <c r="AY66" s="15">
        <v>-2.1099999999999994</v>
      </c>
      <c r="AZ66" s="15">
        <v>-1.9100000000000108</v>
      </c>
      <c r="BA66" s="15">
        <v>-3.3100000000000023</v>
      </c>
      <c r="BB66" s="15">
        <v>-1.5999999999999943</v>
      </c>
      <c r="BC66" s="15">
        <v>-1.9699999999999989</v>
      </c>
      <c r="BD66" s="15">
        <v>-1.8500000000000085</v>
      </c>
      <c r="BE66" s="146">
        <v>-2.0999999999999943</v>
      </c>
    </row>
    <row r="67" spans="1:66" ht="18.75" x14ac:dyDescent="0.25">
      <c r="A67" s="8">
        <v>1</v>
      </c>
      <c r="B67" s="64" t="s">
        <v>42</v>
      </c>
      <c r="C67" s="103">
        <v>-5.6599999999999966</v>
      </c>
      <c r="D67" s="103">
        <v>-4.8000000000000043</v>
      </c>
      <c r="E67" s="103">
        <v>-6.9399999999999977</v>
      </c>
      <c r="F67" s="103">
        <v>-11.549999999999997</v>
      </c>
      <c r="G67" s="103">
        <v>-7.7000000000000028</v>
      </c>
      <c r="H67" s="103">
        <v>-20.150000000000006</v>
      </c>
      <c r="I67" s="103">
        <v>11.329999999999991</v>
      </c>
      <c r="J67" s="103">
        <v>-10.45</v>
      </c>
      <c r="K67" s="104"/>
      <c r="L67" s="104"/>
      <c r="M67" s="103">
        <v>-1.3800000000000097</v>
      </c>
      <c r="N67" s="104"/>
      <c r="O67" s="103">
        <v>-5.740000000000002</v>
      </c>
      <c r="P67" s="103">
        <v>-8.11</v>
      </c>
      <c r="Q67" s="103">
        <v>8.18</v>
      </c>
      <c r="R67" s="103">
        <v>9.7100000000000009</v>
      </c>
      <c r="S67" s="103">
        <v>0.53000000000000114</v>
      </c>
      <c r="T67" s="103">
        <v>-12.629999999999995</v>
      </c>
      <c r="U67" s="103">
        <v>-1.9999999999996021E-2</v>
      </c>
      <c r="V67" s="103">
        <v>-26.549999999999997</v>
      </c>
      <c r="W67" s="103">
        <v>-4.2199999999999989</v>
      </c>
      <c r="X67" s="103">
        <v>-22.450000000000003</v>
      </c>
      <c r="Y67" s="103">
        <v>-11.14</v>
      </c>
      <c r="Z67" s="104"/>
      <c r="AA67" s="104"/>
      <c r="AB67" s="104"/>
      <c r="AC67" s="104"/>
      <c r="AD67" s="103">
        <v>-14.219999999999999</v>
      </c>
      <c r="AE67" s="103">
        <v>-1.8200000000000074</v>
      </c>
      <c r="AF67" s="103">
        <v>-14.869999999999997</v>
      </c>
      <c r="AG67" s="103">
        <v>6.1099999999999923</v>
      </c>
      <c r="AH67" s="103">
        <v>-13.990000000000002</v>
      </c>
      <c r="AI67" s="103">
        <v>-8.769999999999996</v>
      </c>
      <c r="AJ67" s="103">
        <v>-14.540000000000006</v>
      </c>
      <c r="AK67" s="103">
        <v>5.4500000000000028</v>
      </c>
      <c r="AL67" s="103">
        <v>-15.36</v>
      </c>
      <c r="AM67" s="103">
        <v>11.509999999999991</v>
      </c>
      <c r="AN67" s="104"/>
      <c r="AO67" s="103">
        <v>-2.789999999999992</v>
      </c>
      <c r="AP67" s="104"/>
      <c r="AQ67" s="104"/>
      <c r="AR67" s="104"/>
      <c r="AS67" s="103">
        <v>15.549999999999997</v>
      </c>
      <c r="AT67" s="103">
        <v>-7.1400000000000006</v>
      </c>
      <c r="AU67" s="103">
        <v>-9.18</v>
      </c>
      <c r="AV67" s="103">
        <v>-4.7100000000000009</v>
      </c>
      <c r="AW67" s="103">
        <v>-5.9600000000000009</v>
      </c>
      <c r="AX67" s="104"/>
      <c r="AY67" s="103">
        <v>-25.660000000000004</v>
      </c>
      <c r="AZ67" s="103">
        <v>-12.490000000000009</v>
      </c>
      <c r="BA67" s="103">
        <v>-8.5300000000000082</v>
      </c>
      <c r="BB67" s="103">
        <v>-1.9199999999999946</v>
      </c>
      <c r="BC67" s="103">
        <v>7.1000000000000085</v>
      </c>
      <c r="BD67" s="103">
        <v>3.8999999999999915</v>
      </c>
      <c r="BE67" s="103">
        <v>17.410000000000011</v>
      </c>
    </row>
    <row r="68" spans="1:66" ht="18.75" x14ac:dyDescent="0.25">
      <c r="A68" s="9">
        <v>2</v>
      </c>
      <c r="B68" s="65" t="s">
        <v>43</v>
      </c>
      <c r="C68" s="71">
        <v>-1.3099999999999952</v>
      </c>
      <c r="D68" s="71">
        <v>-2.5700000000000003</v>
      </c>
      <c r="E68" s="71">
        <v>-3.0300000000000011</v>
      </c>
      <c r="F68" s="71">
        <v>-2.259999999999998</v>
      </c>
      <c r="G68" s="71">
        <v>-0.67999999999999972</v>
      </c>
      <c r="H68" s="71">
        <v>-3.0000000000001137E-2</v>
      </c>
      <c r="I68" s="71">
        <v>-2.4600000000000009</v>
      </c>
      <c r="J68" s="71">
        <v>-4</v>
      </c>
      <c r="K68" s="71">
        <v>7.4799999999999898</v>
      </c>
      <c r="L68" s="71">
        <v>14.280000000000001</v>
      </c>
      <c r="M68" s="71">
        <v>-1.0900000000000034</v>
      </c>
      <c r="N68" s="71">
        <v>-6.4799999999999969</v>
      </c>
      <c r="O68" s="71">
        <v>-0.78000000000000114</v>
      </c>
      <c r="P68" s="71">
        <v>-2.6200000000000045</v>
      </c>
      <c r="Q68" s="71">
        <v>-0.34000000000000341</v>
      </c>
      <c r="R68" s="71">
        <v>-1.6499999999999986</v>
      </c>
      <c r="S68" s="71">
        <v>-1.0300000000000011</v>
      </c>
      <c r="T68" s="71">
        <v>-1.3799999999999955</v>
      </c>
      <c r="U68" s="71">
        <v>-3.8499999999999943</v>
      </c>
      <c r="V68" s="71">
        <v>2.4099999999999966</v>
      </c>
      <c r="W68" s="71">
        <v>-0.43999999999999773</v>
      </c>
      <c r="X68" s="71">
        <v>-1.7000000000000028</v>
      </c>
      <c r="Y68" s="71">
        <v>-1.8400000000000034</v>
      </c>
      <c r="Z68" s="71">
        <v>-1.4799999999999898</v>
      </c>
      <c r="AA68" s="71">
        <v>-1.1400000000000006</v>
      </c>
      <c r="AB68" s="71">
        <v>-7.9999999999998295E-2</v>
      </c>
      <c r="AC68" s="71">
        <v>0.27000000000000313</v>
      </c>
      <c r="AD68" s="71">
        <v>-2.2000000000000028</v>
      </c>
      <c r="AE68" s="71">
        <v>-3.7400000000000091</v>
      </c>
      <c r="AF68" s="71">
        <v>-2.6599999999999966</v>
      </c>
      <c r="AG68" s="71">
        <v>0.12999999999999545</v>
      </c>
      <c r="AH68" s="71">
        <v>-3.9400000000000119</v>
      </c>
      <c r="AI68" s="71">
        <v>-3.6099999999999994</v>
      </c>
      <c r="AJ68" s="71">
        <v>-2.4400000000000119</v>
      </c>
      <c r="AK68" s="71">
        <v>3.8500000000000014</v>
      </c>
      <c r="AL68" s="71">
        <v>-0.25</v>
      </c>
      <c r="AM68" s="71">
        <v>-6.3100000000000023</v>
      </c>
      <c r="AN68" s="71">
        <v>3.8199999999999932</v>
      </c>
      <c r="AO68" s="71">
        <v>-5.2599999999999909</v>
      </c>
      <c r="AP68" s="71">
        <v>-4.990000000000002</v>
      </c>
      <c r="AQ68" s="71">
        <v>-3.1199999999999974</v>
      </c>
      <c r="AR68" s="71">
        <v>-1.9299999999999997</v>
      </c>
      <c r="AS68" s="71">
        <v>-0.72999999999999687</v>
      </c>
      <c r="AT68" s="71">
        <v>4.0600000000000023</v>
      </c>
      <c r="AU68" s="71">
        <v>6.509999999999998</v>
      </c>
      <c r="AV68" s="71">
        <v>2.6600000000000037</v>
      </c>
      <c r="AW68" s="71">
        <v>8.4799999999999969</v>
      </c>
      <c r="AX68" s="71">
        <v>1.3700000000000045</v>
      </c>
      <c r="AY68" s="71">
        <v>0.23000000000000398</v>
      </c>
      <c r="AZ68" s="71">
        <v>-1.230000000000004</v>
      </c>
      <c r="BA68" s="71">
        <v>7.9999999999998295E-2</v>
      </c>
      <c r="BB68" s="71">
        <v>-0.69999999999998863</v>
      </c>
      <c r="BC68" s="71">
        <v>-1.019999999999996</v>
      </c>
      <c r="BD68" s="71">
        <v>0.16999999999998749</v>
      </c>
      <c r="BE68" s="71">
        <v>-3.9799999999999898</v>
      </c>
    </row>
    <row r="69" spans="1:66" ht="18.75" x14ac:dyDescent="0.25">
      <c r="A69" s="9">
        <v>3</v>
      </c>
      <c r="B69" s="65" t="s">
        <v>44</v>
      </c>
      <c r="C69" s="71">
        <v>-8.43</v>
      </c>
      <c r="D69" s="71">
        <v>-0.87000000000000455</v>
      </c>
      <c r="E69" s="71">
        <v>0.17999999999999972</v>
      </c>
      <c r="F69" s="71">
        <v>-9.7199999999999989</v>
      </c>
      <c r="G69" s="71">
        <v>-1.5600000000000023</v>
      </c>
      <c r="H69" s="71">
        <v>-2.980000000000004</v>
      </c>
      <c r="I69" s="71">
        <v>-0.77000000000000313</v>
      </c>
      <c r="J69" s="71">
        <v>-0.46999999999999886</v>
      </c>
      <c r="K69" s="102"/>
      <c r="L69" s="102"/>
      <c r="M69" s="71">
        <v>1.9199999999999875</v>
      </c>
      <c r="N69" s="102"/>
      <c r="O69" s="71">
        <v>-8.3299999999999983</v>
      </c>
      <c r="P69" s="71">
        <v>-3.4200000000000017</v>
      </c>
      <c r="Q69" s="71">
        <v>-4.2000000000000028</v>
      </c>
      <c r="R69" s="71">
        <v>-0.80999999999999517</v>
      </c>
      <c r="S69" s="71">
        <v>-3.4099999999999966</v>
      </c>
      <c r="T69" s="71">
        <v>-1.7099999999999937</v>
      </c>
      <c r="U69" s="71">
        <v>-0.70000000000000284</v>
      </c>
      <c r="V69" s="71">
        <v>1.4000000000000057</v>
      </c>
      <c r="W69" s="71">
        <v>-0.78000000000000114</v>
      </c>
      <c r="X69" s="71">
        <v>5.1199999999999903</v>
      </c>
      <c r="Y69" s="71">
        <v>-12.759999999999998</v>
      </c>
      <c r="Z69" s="71">
        <v>3.9100000000000108</v>
      </c>
      <c r="AA69" s="71">
        <v>7.9100000000000037</v>
      </c>
      <c r="AB69" s="71">
        <v>12.589999999999989</v>
      </c>
      <c r="AC69" s="71">
        <v>8.0300000000000082</v>
      </c>
      <c r="AD69" s="71">
        <v>-6.2100000000000009</v>
      </c>
      <c r="AE69" s="71">
        <v>-9.1900000000000048</v>
      </c>
      <c r="AF69" s="71">
        <v>-5.4600000000000009</v>
      </c>
      <c r="AG69" s="71">
        <v>-0.52000000000000313</v>
      </c>
      <c r="AH69" s="71">
        <v>-11.740000000000002</v>
      </c>
      <c r="AI69" s="71">
        <v>-7.25</v>
      </c>
      <c r="AJ69" s="71">
        <v>-5.3900000000000006</v>
      </c>
      <c r="AK69" s="71">
        <v>0.99000000000000199</v>
      </c>
      <c r="AL69" s="71">
        <v>-3.259999999999998</v>
      </c>
      <c r="AM69" s="71">
        <v>-3.3599999999999994</v>
      </c>
      <c r="AN69" s="102"/>
      <c r="AO69" s="71">
        <v>2.0600000000000023</v>
      </c>
      <c r="AP69" s="102"/>
      <c r="AQ69" s="71">
        <v>3.0000000000001137E-2</v>
      </c>
      <c r="AR69" s="71">
        <v>-10.670000000000002</v>
      </c>
      <c r="AS69" s="71">
        <v>1.2100000000000009</v>
      </c>
      <c r="AT69" s="71">
        <v>2.0200000000000031</v>
      </c>
      <c r="AU69" s="71">
        <v>-1.1400000000000006</v>
      </c>
      <c r="AV69" s="71">
        <v>-11.379999999999995</v>
      </c>
      <c r="AW69" s="71">
        <v>-8.82</v>
      </c>
      <c r="AX69" s="71">
        <v>-0.43999999999999773</v>
      </c>
      <c r="AY69" s="71">
        <v>-9.0799999999999983</v>
      </c>
      <c r="AZ69" s="71">
        <v>-0.27000000000001023</v>
      </c>
      <c r="BA69" s="71">
        <v>0.59999999999999432</v>
      </c>
      <c r="BB69" s="71">
        <v>-6.7499999999999929</v>
      </c>
      <c r="BC69" s="71">
        <v>-4.3100000000000023</v>
      </c>
      <c r="BD69" s="71">
        <v>-0.98000000000000398</v>
      </c>
      <c r="BE69" s="71">
        <v>-9.9999999999909051E-3</v>
      </c>
    </row>
    <row r="70" spans="1:66" ht="18.75" x14ac:dyDescent="0.25">
      <c r="A70" s="9">
        <v>4</v>
      </c>
      <c r="B70" s="65" t="s">
        <v>45</v>
      </c>
      <c r="C70" s="71">
        <v>9.6000000000000085</v>
      </c>
      <c r="D70" s="71">
        <v>-0.16000000000000369</v>
      </c>
      <c r="E70" s="71">
        <v>-1.9999999999996021E-2</v>
      </c>
      <c r="F70" s="71">
        <v>-6.0399999999999991</v>
      </c>
      <c r="G70" s="71">
        <v>-4.769999999999996</v>
      </c>
      <c r="H70" s="71">
        <v>-2.8300000000000054</v>
      </c>
      <c r="I70" s="71">
        <v>5.4600000000000009</v>
      </c>
      <c r="J70" s="71">
        <v>2.6200000000000045</v>
      </c>
      <c r="K70" s="102"/>
      <c r="L70" s="102"/>
      <c r="M70" s="71">
        <v>-1.1600000000000108</v>
      </c>
      <c r="N70" s="102"/>
      <c r="O70" s="71">
        <v>8.2299999999999969</v>
      </c>
      <c r="P70" s="71">
        <v>0.34000000000000341</v>
      </c>
      <c r="Q70" s="71">
        <v>-8.7899999999999991</v>
      </c>
      <c r="R70" s="71">
        <v>-5.8799999999999955</v>
      </c>
      <c r="S70" s="71">
        <v>3.1399999999999935</v>
      </c>
      <c r="T70" s="71">
        <v>4.5300000000000011</v>
      </c>
      <c r="U70" s="71">
        <v>-7.6000000000000014</v>
      </c>
      <c r="V70" s="71">
        <v>-0.64999999999999147</v>
      </c>
      <c r="W70" s="71">
        <v>-7.3900000000000006</v>
      </c>
      <c r="X70" s="102"/>
      <c r="Y70" s="102"/>
      <c r="Z70" s="71">
        <v>7.5400000000000063</v>
      </c>
      <c r="AA70" s="71">
        <v>7.990000000000002</v>
      </c>
      <c r="AB70" s="71">
        <v>9.4299999999999926</v>
      </c>
      <c r="AC70" s="71">
        <v>13.470000000000006</v>
      </c>
      <c r="AD70" s="71">
        <v>-4.57</v>
      </c>
      <c r="AE70" s="71">
        <v>8.0300000000000011</v>
      </c>
      <c r="AF70" s="71">
        <v>-8.740000000000002</v>
      </c>
      <c r="AG70" s="71">
        <v>-8.6000000000000014</v>
      </c>
      <c r="AH70" s="71">
        <v>26.67</v>
      </c>
      <c r="AI70" s="71">
        <v>-0.89000000000000057</v>
      </c>
      <c r="AJ70" s="71">
        <v>-1.1400000000000006</v>
      </c>
      <c r="AK70" s="71">
        <v>-5.6099999999999994</v>
      </c>
      <c r="AL70" s="71">
        <v>-5.98</v>
      </c>
      <c r="AM70" s="71">
        <v>4.3799999999999955</v>
      </c>
      <c r="AN70" s="102"/>
      <c r="AO70" s="71">
        <v>-12.569999999999993</v>
      </c>
      <c r="AP70" s="102"/>
      <c r="AQ70" s="71">
        <v>-4.3100000000000023</v>
      </c>
      <c r="AR70" s="71">
        <v>-18.120000000000005</v>
      </c>
      <c r="AS70" s="71">
        <v>-28.07</v>
      </c>
      <c r="AT70" s="71">
        <v>5.6200000000000045</v>
      </c>
      <c r="AU70" s="71">
        <v>14.079999999999998</v>
      </c>
      <c r="AV70" s="71">
        <v>-1.5700000000000003</v>
      </c>
      <c r="AW70" s="71">
        <v>10.299999999999997</v>
      </c>
      <c r="AX70" s="71">
        <v>5.1300000000000026</v>
      </c>
      <c r="AY70" s="71">
        <v>4.730000000000004</v>
      </c>
      <c r="AZ70" s="71">
        <v>4.5099999999999909</v>
      </c>
      <c r="BA70" s="71">
        <v>-8.0400000000000063</v>
      </c>
      <c r="BB70" s="71">
        <v>-1.1699999999999946</v>
      </c>
      <c r="BC70" s="71">
        <v>-1.6099999999999994</v>
      </c>
      <c r="BD70" s="71">
        <v>-5.1900000000000119</v>
      </c>
      <c r="BE70" s="71">
        <v>-6.7099999999999937</v>
      </c>
    </row>
    <row r="71" spans="1:66" ht="18.75" x14ac:dyDescent="0.25">
      <c r="A71" s="9">
        <v>5</v>
      </c>
      <c r="B71" s="65" t="s">
        <v>46</v>
      </c>
      <c r="C71" s="71">
        <v>-11.979999999999997</v>
      </c>
      <c r="D71" s="71">
        <v>-6.1700000000000017</v>
      </c>
      <c r="E71" s="71">
        <v>-5.7199999999999989</v>
      </c>
      <c r="F71" s="71">
        <v>-10.969999999999999</v>
      </c>
      <c r="G71" s="71">
        <v>3.0499999999999972</v>
      </c>
      <c r="H71" s="71">
        <v>4.269999999999996</v>
      </c>
      <c r="I71" s="71">
        <v>4.4600000000000009</v>
      </c>
      <c r="J71" s="71">
        <v>0.75999999999999801</v>
      </c>
      <c r="K71" s="102"/>
      <c r="L71" s="102"/>
      <c r="M71" s="71">
        <v>-0.49000000000000909</v>
      </c>
      <c r="N71" s="102"/>
      <c r="O71" s="71">
        <v>-7.8400000000000034</v>
      </c>
      <c r="P71" s="71">
        <v>-4.8100000000000023</v>
      </c>
      <c r="Q71" s="71">
        <v>-7.3299999999999983</v>
      </c>
      <c r="R71" s="71">
        <v>-10.089999999999996</v>
      </c>
      <c r="S71" s="71">
        <v>-6.5600000000000023</v>
      </c>
      <c r="T71" s="71">
        <v>1.4200000000000017</v>
      </c>
      <c r="U71" s="71">
        <v>8.7099999999999937</v>
      </c>
      <c r="V71" s="71">
        <v>-12.779999999999994</v>
      </c>
      <c r="W71" s="71">
        <v>-21.489999999999995</v>
      </c>
      <c r="X71" s="71">
        <v>-4.269999999999996</v>
      </c>
      <c r="Y71" s="71">
        <v>-17.96</v>
      </c>
      <c r="Z71" s="71">
        <v>-12.069999999999993</v>
      </c>
      <c r="AA71" s="71">
        <v>11.54</v>
      </c>
      <c r="AB71" s="71">
        <v>0.92999999999999261</v>
      </c>
      <c r="AC71" s="71">
        <v>9.1600000000000037</v>
      </c>
      <c r="AD71" s="71">
        <v>-6.9200000000000017</v>
      </c>
      <c r="AE71" s="71">
        <v>0.98999999999999488</v>
      </c>
      <c r="AF71" s="71">
        <v>7.8000000000000043</v>
      </c>
      <c r="AG71" s="71">
        <v>-3.509999999999998</v>
      </c>
      <c r="AH71" s="71">
        <v>-3.0900000000000034</v>
      </c>
      <c r="AI71" s="71">
        <v>-5.2599999999999909</v>
      </c>
      <c r="AJ71" s="71">
        <v>-10.720000000000013</v>
      </c>
      <c r="AK71" s="71">
        <v>-7.9199999999999946</v>
      </c>
      <c r="AL71" s="71">
        <v>-5.1499999999999986</v>
      </c>
      <c r="AM71" s="71">
        <v>7.789999999999992</v>
      </c>
      <c r="AN71" s="102"/>
      <c r="AO71" s="71">
        <v>-2</v>
      </c>
      <c r="AP71" s="102"/>
      <c r="AQ71" s="71">
        <v>6.68</v>
      </c>
      <c r="AR71" s="71">
        <v>10.449999999999996</v>
      </c>
      <c r="AS71" s="71">
        <v>-11.719999999999999</v>
      </c>
      <c r="AT71" s="71">
        <v>-12.969999999999999</v>
      </c>
      <c r="AU71" s="71">
        <v>-9.64</v>
      </c>
      <c r="AV71" s="71">
        <v>-5.4099999999999966</v>
      </c>
      <c r="AW71" s="71">
        <v>-7.0100000000000016</v>
      </c>
      <c r="AX71" s="71">
        <v>-20.139999999999997</v>
      </c>
      <c r="AY71" s="71">
        <v>-5.7899999999999991</v>
      </c>
      <c r="AZ71" s="71">
        <v>1.7199999999999989</v>
      </c>
      <c r="BA71" s="71">
        <v>0.89999999999999147</v>
      </c>
      <c r="BB71" s="71">
        <v>-8.4399999999999977</v>
      </c>
      <c r="BC71" s="71">
        <v>2.460000000000008</v>
      </c>
      <c r="BD71" s="71">
        <v>-7.1700000000000017</v>
      </c>
      <c r="BE71" s="71">
        <v>0.4100000000000108</v>
      </c>
    </row>
    <row r="72" spans="1:66" ht="18.75" x14ac:dyDescent="0.25">
      <c r="A72" s="9">
        <v>6</v>
      </c>
      <c r="B72" s="65" t="s">
        <v>47</v>
      </c>
      <c r="C72" s="71">
        <v>-13.519999999999996</v>
      </c>
      <c r="D72" s="71">
        <v>-9.0900000000000034</v>
      </c>
      <c r="E72" s="71">
        <v>-12.869999999999997</v>
      </c>
      <c r="F72" s="71">
        <v>-4.43</v>
      </c>
      <c r="G72" s="71">
        <v>-11.479999999999997</v>
      </c>
      <c r="H72" s="71">
        <v>-11.910000000000004</v>
      </c>
      <c r="I72" s="71">
        <v>-10.870000000000005</v>
      </c>
      <c r="J72" s="71">
        <v>-2.1099999999999994</v>
      </c>
      <c r="K72" s="102"/>
      <c r="L72" s="102"/>
      <c r="M72" s="71">
        <v>-0.19000000000001194</v>
      </c>
      <c r="N72" s="102"/>
      <c r="O72" s="71">
        <v>6.2199999999999918</v>
      </c>
      <c r="P72" s="71">
        <v>2.3700000000000045</v>
      </c>
      <c r="Q72" s="71">
        <v>-3.3500000000000014</v>
      </c>
      <c r="R72" s="71">
        <v>-6.0399999999999991</v>
      </c>
      <c r="S72" s="71">
        <v>2.0799999999999983</v>
      </c>
      <c r="T72" s="71">
        <v>-6.9499999999999886</v>
      </c>
      <c r="U72" s="71">
        <v>2.8900000000000006</v>
      </c>
      <c r="V72" s="71">
        <v>-9.4599999999999937</v>
      </c>
      <c r="W72" s="71">
        <v>-5.2800000000000011</v>
      </c>
      <c r="X72" s="102"/>
      <c r="Y72" s="102"/>
      <c r="Z72" s="71">
        <v>-7.4599999999999937</v>
      </c>
      <c r="AA72" s="71">
        <v>-19.509999999999998</v>
      </c>
      <c r="AB72" s="102"/>
      <c r="AC72" s="102"/>
      <c r="AD72" s="71">
        <v>-9.36</v>
      </c>
      <c r="AE72" s="71">
        <v>4.1899999999999977</v>
      </c>
      <c r="AF72" s="71">
        <v>-0.67999999999999972</v>
      </c>
      <c r="AG72" s="71">
        <v>1.5599999999999952</v>
      </c>
      <c r="AH72" s="71">
        <v>6.5599999999999881</v>
      </c>
      <c r="AI72" s="71">
        <v>-0.53999999999999204</v>
      </c>
      <c r="AJ72" s="71">
        <v>4.1199999999999903</v>
      </c>
      <c r="AK72" s="71">
        <v>3.4299999999999997</v>
      </c>
      <c r="AL72" s="71">
        <v>-1.2000000000000028</v>
      </c>
      <c r="AM72" s="71">
        <v>-18.970000000000006</v>
      </c>
      <c r="AN72" s="102"/>
      <c r="AO72" s="71">
        <v>-1.5</v>
      </c>
      <c r="AP72" s="102"/>
      <c r="AQ72" s="71">
        <v>-6.2700000000000031</v>
      </c>
      <c r="AR72" s="71">
        <v>6.6899999999999977</v>
      </c>
      <c r="AS72" s="71">
        <v>8.4699999999999989</v>
      </c>
      <c r="AT72" s="71">
        <v>-7.8399999999999963</v>
      </c>
      <c r="AU72" s="71">
        <v>-5.1599999999999966</v>
      </c>
      <c r="AV72" s="71">
        <v>0.35999999999999943</v>
      </c>
      <c r="AW72" s="71">
        <v>-5.0900000000000034</v>
      </c>
      <c r="AX72" s="71">
        <v>18.310000000000009</v>
      </c>
      <c r="AY72" s="71">
        <v>9.39</v>
      </c>
      <c r="AZ72" s="71">
        <v>-2.75</v>
      </c>
      <c r="BA72" s="71">
        <v>-1.1300000000000097</v>
      </c>
      <c r="BB72" s="71">
        <v>-1.0599999999999952</v>
      </c>
      <c r="BC72" s="71">
        <v>-4.8299999999999983</v>
      </c>
      <c r="BD72" s="71">
        <v>-3.460000000000008</v>
      </c>
      <c r="BE72" s="71">
        <v>-4.3699999999999903</v>
      </c>
    </row>
    <row r="73" spans="1:66" ht="18.75" x14ac:dyDescent="0.25">
      <c r="A73" s="9">
        <v>7</v>
      </c>
      <c r="B73" s="65" t="s">
        <v>48</v>
      </c>
      <c r="C73" s="71">
        <v>-9.14</v>
      </c>
      <c r="D73" s="71">
        <v>0.28999999999999915</v>
      </c>
      <c r="E73" s="71">
        <v>-3.4399999999999977</v>
      </c>
      <c r="F73" s="71">
        <v>-2.9699999999999989</v>
      </c>
      <c r="G73" s="71">
        <v>-2.3299999999999983</v>
      </c>
      <c r="H73" s="71">
        <v>6.6799999999999926</v>
      </c>
      <c r="I73" s="71">
        <v>-3.8300000000000054</v>
      </c>
      <c r="J73" s="71">
        <v>4.7000000000000028</v>
      </c>
      <c r="K73" s="102"/>
      <c r="L73" s="102"/>
      <c r="M73" s="71">
        <v>-17.810000000000009</v>
      </c>
      <c r="N73" s="102"/>
      <c r="O73" s="71">
        <v>-3.3000000000000043</v>
      </c>
      <c r="P73" s="71">
        <v>1.3599999999999994</v>
      </c>
      <c r="Q73" s="71">
        <v>-3.3100000000000023</v>
      </c>
      <c r="R73" s="71">
        <v>-0.12999999999999545</v>
      </c>
      <c r="S73" s="71">
        <v>-5.82</v>
      </c>
      <c r="T73" s="71">
        <v>-1.2199999999999989</v>
      </c>
      <c r="U73" s="71">
        <v>-8.009999999999998</v>
      </c>
      <c r="V73" s="71">
        <v>2.4500000000000028</v>
      </c>
      <c r="W73" s="71">
        <v>-7.6599999999999966</v>
      </c>
      <c r="X73" s="71">
        <v>-3.0100000000000051</v>
      </c>
      <c r="Y73" s="71">
        <v>5.5300000000000011</v>
      </c>
      <c r="Z73" s="102"/>
      <c r="AA73" s="102"/>
      <c r="AB73" s="71">
        <v>21.549999999999997</v>
      </c>
      <c r="AC73" s="71">
        <v>12.96</v>
      </c>
      <c r="AD73" s="71">
        <v>-1.490000000000002</v>
      </c>
      <c r="AE73" s="71">
        <v>-15.040000000000006</v>
      </c>
      <c r="AF73" s="71">
        <v>-16.880000000000003</v>
      </c>
      <c r="AG73" s="71">
        <v>-3.0399999999999991</v>
      </c>
      <c r="AH73" s="71">
        <v>-14.200000000000003</v>
      </c>
      <c r="AI73" s="71">
        <v>-3.769999999999996</v>
      </c>
      <c r="AJ73" s="71">
        <v>-1.1200000000000045</v>
      </c>
      <c r="AK73" s="71">
        <v>-6.6499999999999986</v>
      </c>
      <c r="AL73" s="71">
        <v>-7.6499999999999986</v>
      </c>
      <c r="AM73" s="71">
        <v>10.659999999999997</v>
      </c>
      <c r="AN73" s="102"/>
      <c r="AO73" s="71">
        <v>-25.309999999999995</v>
      </c>
      <c r="AP73" s="102"/>
      <c r="AQ73" s="71">
        <v>12.5</v>
      </c>
      <c r="AR73" s="71">
        <v>0.39999999999999858</v>
      </c>
      <c r="AS73" s="71">
        <v>7.3299999999999983</v>
      </c>
      <c r="AT73" s="71">
        <v>28.790000000000006</v>
      </c>
      <c r="AU73" s="71">
        <v>21.130000000000003</v>
      </c>
      <c r="AV73" s="71">
        <v>-21.159999999999997</v>
      </c>
      <c r="AW73" s="71">
        <v>-28.26</v>
      </c>
      <c r="AX73" s="71">
        <v>-33.199999999999996</v>
      </c>
      <c r="AY73" s="71">
        <v>-12.71</v>
      </c>
      <c r="AZ73" s="71">
        <v>-22.11</v>
      </c>
      <c r="BA73" s="71">
        <v>-33.690000000000005</v>
      </c>
      <c r="BB73" s="71">
        <v>4.9100000000000108</v>
      </c>
      <c r="BC73" s="71">
        <v>-10.649999999999999</v>
      </c>
      <c r="BD73" s="71">
        <v>-18.410000000000004</v>
      </c>
      <c r="BE73" s="71">
        <v>12.580000000000013</v>
      </c>
    </row>
    <row r="74" spans="1:66" ht="18.75" x14ac:dyDescent="0.25">
      <c r="A74" s="9">
        <v>8</v>
      </c>
      <c r="B74" s="65" t="s">
        <v>49</v>
      </c>
      <c r="C74" s="71">
        <v>-10.019999999999996</v>
      </c>
      <c r="D74" s="71">
        <v>3.8200000000000003</v>
      </c>
      <c r="E74" s="71">
        <v>-5.4399999999999977</v>
      </c>
      <c r="F74" s="71">
        <v>10.900000000000006</v>
      </c>
      <c r="G74" s="71">
        <v>-10.310000000000002</v>
      </c>
      <c r="H74" s="71">
        <v>14.079999999999998</v>
      </c>
      <c r="I74" s="71">
        <v>5.18</v>
      </c>
      <c r="J74" s="71">
        <v>1.1799999999999997</v>
      </c>
      <c r="K74" s="102"/>
      <c r="L74" s="102"/>
      <c r="M74" s="71">
        <v>-11.440000000000012</v>
      </c>
      <c r="N74" s="102"/>
      <c r="O74" s="71">
        <v>-7.2100000000000009</v>
      </c>
      <c r="P74" s="71">
        <v>-2.0300000000000011</v>
      </c>
      <c r="Q74" s="71">
        <v>-1.4600000000000009</v>
      </c>
      <c r="R74" s="71">
        <v>-1.4399999999999977</v>
      </c>
      <c r="S74" s="71">
        <v>9.6699999999999946</v>
      </c>
      <c r="T74" s="71">
        <v>1.960000000000008</v>
      </c>
      <c r="U74" s="71">
        <v>-9.3999999999999986</v>
      </c>
      <c r="V74" s="71">
        <v>2.2000000000000028</v>
      </c>
      <c r="W74" s="71">
        <v>-3.6599999999999966</v>
      </c>
      <c r="X74" s="71">
        <v>19.659999999999997</v>
      </c>
      <c r="Y74" s="71">
        <v>25.700000000000003</v>
      </c>
      <c r="Z74" s="71">
        <v>11.86</v>
      </c>
      <c r="AA74" s="71">
        <v>17.759999999999998</v>
      </c>
      <c r="AB74" s="71">
        <v>29.879999999999995</v>
      </c>
      <c r="AC74" s="71">
        <v>10.740000000000002</v>
      </c>
      <c r="AD74" s="71">
        <v>2.7700000000000031</v>
      </c>
      <c r="AE74" s="71">
        <v>-1.2700000000000102</v>
      </c>
      <c r="AF74" s="71">
        <v>-33.619999999999997</v>
      </c>
      <c r="AG74" s="71">
        <v>-4.8299999999999983</v>
      </c>
      <c r="AH74" s="71"/>
      <c r="AI74" s="71">
        <v>-5.1599999999999966</v>
      </c>
      <c r="AJ74" s="71">
        <v>0.62999999999999545</v>
      </c>
      <c r="AK74" s="71">
        <v>-0.10999999999999943</v>
      </c>
      <c r="AL74" s="71">
        <v>2.9500000000000028</v>
      </c>
      <c r="AM74" s="71">
        <v>3.25</v>
      </c>
      <c r="AN74" s="102"/>
      <c r="AO74" s="71">
        <v>14.430000000000007</v>
      </c>
      <c r="AP74" s="102"/>
      <c r="AQ74" s="71">
        <v>16.21</v>
      </c>
      <c r="AR74" s="71">
        <v>4.1099999999999994</v>
      </c>
      <c r="AS74" s="71">
        <v>14.75</v>
      </c>
      <c r="AT74" s="71">
        <v>3.019999999999996</v>
      </c>
      <c r="AU74" s="71">
        <v>7.3999999999999986</v>
      </c>
      <c r="AV74" s="71">
        <v>17.21</v>
      </c>
      <c r="AW74" s="71">
        <v>15.159999999999997</v>
      </c>
      <c r="AX74" s="71">
        <v>-23.549999999999997</v>
      </c>
      <c r="AY74" s="71">
        <v>1.0499999999999972</v>
      </c>
      <c r="AZ74" s="71">
        <v>-5.4500000000000028</v>
      </c>
      <c r="BA74" s="71">
        <v>-5.1099999999999994</v>
      </c>
      <c r="BB74" s="71">
        <v>18.450000000000003</v>
      </c>
      <c r="BC74" s="71">
        <v>-1.3599999999999994</v>
      </c>
      <c r="BD74" s="71">
        <v>2.4599999999999937</v>
      </c>
      <c r="BE74" s="71">
        <v>-7.9599999999999937</v>
      </c>
    </row>
    <row r="75" spans="1:66" ht="18.75" x14ac:dyDescent="0.25">
      <c r="A75" s="9">
        <v>9</v>
      </c>
      <c r="B75" s="65" t="s">
        <v>50</v>
      </c>
      <c r="C75" s="71">
        <v>-9.759999999999998</v>
      </c>
      <c r="D75" s="71">
        <v>0.65999999999999659</v>
      </c>
      <c r="E75" s="71">
        <v>-5.1400000000000006</v>
      </c>
      <c r="F75" s="71">
        <v>2.4299999999999997</v>
      </c>
      <c r="G75" s="71">
        <v>-1.75</v>
      </c>
      <c r="H75" s="71">
        <v>4.4899999999999949</v>
      </c>
      <c r="I75" s="71">
        <v>-0.42000000000000171</v>
      </c>
      <c r="J75" s="71">
        <v>9.9200000000000017</v>
      </c>
      <c r="K75" s="102"/>
      <c r="L75" s="102"/>
      <c r="M75" s="71">
        <v>0.22999999999998977</v>
      </c>
      <c r="N75" s="102"/>
      <c r="O75" s="71">
        <v>-9.0300000000000011</v>
      </c>
      <c r="P75" s="71">
        <v>-0.42000000000000171</v>
      </c>
      <c r="Q75" s="71">
        <v>-1.1400000000000006</v>
      </c>
      <c r="R75" s="71">
        <v>2.2899999999999991</v>
      </c>
      <c r="S75" s="71">
        <v>-3.2199999999999989</v>
      </c>
      <c r="T75" s="71">
        <v>-2.2099999999999937</v>
      </c>
      <c r="U75" s="71">
        <v>3.4699999999999989</v>
      </c>
      <c r="V75" s="71">
        <v>2.1099999999999994</v>
      </c>
      <c r="W75" s="71">
        <v>15.36</v>
      </c>
      <c r="X75" s="71">
        <v>-4.9500000000000028</v>
      </c>
      <c r="Y75" s="71">
        <v>6.3599999999999994</v>
      </c>
      <c r="Z75" s="71">
        <v>6.230000000000004</v>
      </c>
      <c r="AA75" s="71">
        <v>14.300000000000004</v>
      </c>
      <c r="AB75" s="71">
        <v>-11.190000000000005</v>
      </c>
      <c r="AC75" s="71">
        <v>-9.259999999999998</v>
      </c>
      <c r="AD75" s="71">
        <v>-3.2199999999999989</v>
      </c>
      <c r="AE75" s="71">
        <v>-5.0600000000000023</v>
      </c>
      <c r="AF75" s="71">
        <v>1.7899999999999991</v>
      </c>
      <c r="AG75" s="71">
        <v>-5.8700000000000045</v>
      </c>
      <c r="AH75" s="71">
        <v>3.4499999999999886</v>
      </c>
      <c r="AI75" s="71">
        <v>4.9000000000000057</v>
      </c>
      <c r="AJ75" s="71">
        <v>0.34999999999999432</v>
      </c>
      <c r="AK75" s="71">
        <v>-8.8699999999999974</v>
      </c>
      <c r="AL75" s="71">
        <v>-6.98</v>
      </c>
      <c r="AM75" s="71">
        <v>6.9599999999999937</v>
      </c>
      <c r="AN75" s="102"/>
      <c r="AO75" s="71">
        <v>9.0900000000000034</v>
      </c>
      <c r="AP75" s="102"/>
      <c r="AQ75" s="71">
        <v>19.54</v>
      </c>
      <c r="AR75" s="71">
        <v>8.5499999999999972</v>
      </c>
      <c r="AS75" s="71">
        <v>15.070000000000007</v>
      </c>
      <c r="AT75" s="71">
        <v>-0.97999999999999687</v>
      </c>
      <c r="AU75" s="71">
        <v>-19.349999999999998</v>
      </c>
      <c r="AV75" s="71">
        <v>-3.3099999999999952</v>
      </c>
      <c r="AW75" s="71">
        <v>-3.259999999999998</v>
      </c>
      <c r="AX75" s="71">
        <v>-23.549999999999997</v>
      </c>
      <c r="AY75" s="71">
        <v>-2.7600000000000051</v>
      </c>
      <c r="AZ75" s="71">
        <v>5.8099999999999881</v>
      </c>
      <c r="BA75" s="71">
        <v>2.0300000000000011</v>
      </c>
      <c r="BB75" s="71">
        <v>-3.3399999999999963</v>
      </c>
      <c r="BC75" s="71">
        <v>7.960000000000008</v>
      </c>
      <c r="BD75" s="71">
        <v>9.7999999999999972</v>
      </c>
      <c r="BE75" s="71">
        <v>-4.9699999999999989</v>
      </c>
    </row>
    <row r="76" spans="1:66" ht="18.75" x14ac:dyDescent="0.25">
      <c r="A76" s="9">
        <v>10</v>
      </c>
      <c r="B76" s="65" t="s">
        <v>51</v>
      </c>
      <c r="C76" s="71">
        <v>-14.209999999999994</v>
      </c>
      <c r="D76" s="71">
        <v>-5.9699999999999989</v>
      </c>
      <c r="E76" s="71">
        <v>-9.7999999999999972</v>
      </c>
      <c r="F76" s="71">
        <v>1.8100000000000023</v>
      </c>
      <c r="G76" s="71">
        <v>-6.9500000000000028</v>
      </c>
      <c r="H76" s="71">
        <v>-0.87000000000000455</v>
      </c>
      <c r="I76" s="71">
        <v>-16.04</v>
      </c>
      <c r="J76" s="71">
        <v>-14.27</v>
      </c>
      <c r="K76" s="102"/>
      <c r="L76" s="102"/>
      <c r="M76" s="71">
        <v>1.8099999999999881</v>
      </c>
      <c r="N76" s="102"/>
      <c r="O76" s="71">
        <v>5.509999999999998</v>
      </c>
      <c r="P76" s="71">
        <v>8.3799999999999955</v>
      </c>
      <c r="Q76" s="71">
        <v>1.8500000000000014</v>
      </c>
      <c r="R76" s="71">
        <v>-0.29999999999999716</v>
      </c>
      <c r="S76" s="71">
        <v>-11.68</v>
      </c>
      <c r="T76" s="71">
        <v>1.4700000000000131</v>
      </c>
      <c r="U76" s="71">
        <v>4.3599999999999994</v>
      </c>
      <c r="V76" s="71">
        <v>9.1599999999999966</v>
      </c>
      <c r="W76" s="71">
        <v>4.9099999999999966</v>
      </c>
      <c r="X76" s="71"/>
      <c r="Y76" s="102"/>
      <c r="Z76" s="102"/>
      <c r="AA76" s="102"/>
      <c r="AB76" s="102"/>
      <c r="AC76" s="102"/>
      <c r="AD76" s="71">
        <v>4.8400000000000034</v>
      </c>
      <c r="AE76" s="71">
        <v>-5.3700000000000045</v>
      </c>
      <c r="AF76" s="71">
        <v>-3.1499999999999986</v>
      </c>
      <c r="AG76" s="71">
        <v>5.9799999999999969</v>
      </c>
      <c r="AH76" s="71">
        <v>30.239999999999995</v>
      </c>
      <c r="AI76" s="71">
        <v>-8.8499999999999943</v>
      </c>
      <c r="AJ76" s="71">
        <v>-3.960000000000008</v>
      </c>
      <c r="AK76" s="71">
        <v>5.4500000000000028</v>
      </c>
      <c r="AL76" s="71">
        <v>-2.0799999999999983</v>
      </c>
      <c r="AM76" s="71">
        <v>-11.560000000000002</v>
      </c>
      <c r="AN76" s="102"/>
      <c r="AO76" s="71">
        <v>6.9300000000000068</v>
      </c>
      <c r="AP76" s="102"/>
      <c r="AQ76" s="102"/>
      <c r="AR76" s="102"/>
      <c r="AS76" s="71">
        <v>2.9899999999999949</v>
      </c>
      <c r="AT76" s="71">
        <v>-8.75</v>
      </c>
      <c r="AU76" s="71">
        <v>1.5200000000000031</v>
      </c>
      <c r="AV76" s="71">
        <v>-0.43999999999999773</v>
      </c>
      <c r="AW76" s="71">
        <v>-2.490000000000002</v>
      </c>
      <c r="AX76" s="71">
        <v>-24.869999999999997</v>
      </c>
      <c r="AY76" s="71">
        <v>5.2199999999999989</v>
      </c>
      <c r="AZ76" s="71">
        <v>1.0999999999999943</v>
      </c>
      <c r="BA76" s="71">
        <v>-16.900000000000006</v>
      </c>
      <c r="BB76" s="71">
        <v>11.050000000000011</v>
      </c>
      <c r="BC76" s="71">
        <v>-13.39</v>
      </c>
      <c r="BD76" s="71">
        <v>-14.730000000000004</v>
      </c>
      <c r="BE76" s="71">
        <v>-21.709999999999994</v>
      </c>
    </row>
    <row r="77" spans="1:66" ht="18.75" x14ac:dyDescent="0.25">
      <c r="A77" s="9">
        <v>11</v>
      </c>
      <c r="B77" s="65" t="s">
        <v>52</v>
      </c>
      <c r="C77" s="71">
        <v>-15.509999999999998</v>
      </c>
      <c r="D77" s="71">
        <v>-11.350000000000001</v>
      </c>
      <c r="E77" s="71">
        <v>-9.759999999999998</v>
      </c>
      <c r="F77" s="71">
        <v>-1.25</v>
      </c>
      <c r="G77" s="71">
        <v>2.6099999999999994</v>
      </c>
      <c r="H77" s="71">
        <v>-7.4400000000000048</v>
      </c>
      <c r="I77" s="71">
        <v>1.2899999999999991</v>
      </c>
      <c r="J77" s="71">
        <v>-16.39</v>
      </c>
      <c r="K77" s="102"/>
      <c r="L77" s="102"/>
      <c r="M77" s="71">
        <v>1.9599999999999937</v>
      </c>
      <c r="N77" s="102"/>
      <c r="O77" s="71">
        <v>-1.75</v>
      </c>
      <c r="P77" s="71">
        <v>-14.189999999999998</v>
      </c>
      <c r="Q77" s="71">
        <v>-12.149999999999999</v>
      </c>
      <c r="R77" s="71">
        <v>-5.1199999999999974</v>
      </c>
      <c r="S77" s="71">
        <v>4.82</v>
      </c>
      <c r="T77" s="71">
        <v>-3.9599999999999937</v>
      </c>
      <c r="U77" s="71">
        <v>1.5400000000000063</v>
      </c>
      <c r="V77" s="71">
        <v>1.0000000000005116E-2</v>
      </c>
      <c r="W77" s="71">
        <v>1.3400000000000034</v>
      </c>
      <c r="X77" s="71">
        <v>-22.450000000000003</v>
      </c>
      <c r="Y77" s="71">
        <v>13.86</v>
      </c>
      <c r="Z77" s="71">
        <v>-11.139999999999993</v>
      </c>
      <c r="AA77" s="71">
        <v>-27.159999999999997</v>
      </c>
      <c r="AB77" s="71">
        <v>4.8799999999999955</v>
      </c>
      <c r="AC77" s="71">
        <v>15.740000000000002</v>
      </c>
      <c r="AD77" s="71">
        <v>0.89999999999999858</v>
      </c>
      <c r="AE77" s="71">
        <v>-2.1900000000000119</v>
      </c>
      <c r="AF77" s="71">
        <v>10.440000000000005</v>
      </c>
      <c r="AG77" s="71">
        <v>4.9999999999997158E-2</v>
      </c>
      <c r="AH77" s="71">
        <v>-23.090000000000003</v>
      </c>
      <c r="AI77" s="71">
        <v>-8.9399999999999977</v>
      </c>
      <c r="AJ77" s="71">
        <v>-9.5700000000000074</v>
      </c>
      <c r="AK77" s="71">
        <v>-9.4899999999999949</v>
      </c>
      <c r="AL77" s="71">
        <v>-20.93</v>
      </c>
      <c r="AM77" s="71">
        <v>13.069999999999993</v>
      </c>
      <c r="AN77" s="102"/>
      <c r="AO77" s="71">
        <v>2.7600000000000051</v>
      </c>
      <c r="AP77" s="102"/>
      <c r="AQ77" s="71">
        <v>-18.880000000000003</v>
      </c>
      <c r="AR77" s="71">
        <v>-11.980000000000004</v>
      </c>
      <c r="AS77" s="71">
        <v>5.6299999999999955</v>
      </c>
      <c r="AT77" s="71">
        <v>-4.5499999999999972</v>
      </c>
      <c r="AU77" s="71">
        <v>1.3999999999999986</v>
      </c>
      <c r="AV77" s="71">
        <v>4.0100000000000051</v>
      </c>
      <c r="AW77" s="71">
        <v>1</v>
      </c>
      <c r="AX77" s="71">
        <v>12.630000000000003</v>
      </c>
      <c r="AY77" s="71">
        <v>0.65000000000000568</v>
      </c>
      <c r="AZ77" s="71">
        <v>0.39000000000000057</v>
      </c>
      <c r="BA77" s="71">
        <v>4.1799999999999926</v>
      </c>
      <c r="BB77" s="71">
        <v>-3.3399999999999963</v>
      </c>
      <c r="BC77" s="71">
        <v>2.4200000000000017</v>
      </c>
      <c r="BD77" s="71">
        <v>-8.9100000000000108</v>
      </c>
      <c r="BE77" s="71">
        <v>-0.70999999999999375</v>
      </c>
    </row>
    <row r="78" spans="1:66" ht="18.75" x14ac:dyDescent="0.25">
      <c r="A78" s="9">
        <v>12</v>
      </c>
      <c r="B78" s="65" t="s">
        <v>53</v>
      </c>
      <c r="C78" s="71">
        <v>-0.94999999999999574</v>
      </c>
      <c r="D78" s="71">
        <v>5.1400000000000006</v>
      </c>
      <c r="E78" s="71">
        <v>0.32999999999999829</v>
      </c>
      <c r="F78" s="71">
        <v>-13.57</v>
      </c>
      <c r="G78" s="71">
        <v>-2.1000000000000014</v>
      </c>
      <c r="H78" s="71">
        <v>9.9999999999994316E-2</v>
      </c>
      <c r="I78" s="71">
        <v>-18.57</v>
      </c>
      <c r="J78" s="71">
        <v>-5.9499999999999993</v>
      </c>
      <c r="K78" s="102"/>
      <c r="L78" s="102"/>
      <c r="M78" s="71">
        <v>-4.3700000000000045</v>
      </c>
      <c r="N78" s="71">
        <v>17.689999999999998</v>
      </c>
      <c r="O78" s="71">
        <v>-9.240000000000002</v>
      </c>
      <c r="P78" s="71">
        <v>-5.2900000000000063</v>
      </c>
      <c r="Q78" s="71">
        <v>-1.480000000000004</v>
      </c>
      <c r="R78" s="71">
        <v>-3.5799999999999983</v>
      </c>
      <c r="S78" s="71">
        <v>-6.0399999999999991</v>
      </c>
      <c r="T78" s="71">
        <v>-8.0299999999999869</v>
      </c>
      <c r="U78" s="71">
        <v>-6.2000000000000028</v>
      </c>
      <c r="V78" s="71">
        <v>5.4000000000000057</v>
      </c>
      <c r="W78" s="71">
        <v>-5.2399999999999949</v>
      </c>
      <c r="X78" s="71">
        <v>-3.0100000000000051</v>
      </c>
      <c r="Y78" s="71">
        <v>-3.0000000000001137E-2</v>
      </c>
      <c r="Z78" s="71">
        <v>-13.289999999999992</v>
      </c>
      <c r="AA78" s="71">
        <v>-26.839999999999996</v>
      </c>
      <c r="AB78" s="71">
        <v>-2</v>
      </c>
      <c r="AC78" s="71">
        <v>-7.8099999999999952</v>
      </c>
      <c r="AD78" s="71">
        <v>-11.939999999999998</v>
      </c>
      <c r="AE78" s="71">
        <v>-1.1000000000000085</v>
      </c>
      <c r="AF78" s="71">
        <v>3.0600000000000023</v>
      </c>
      <c r="AG78" s="71">
        <v>4.8399999999999963</v>
      </c>
      <c r="AH78" s="71">
        <v>15.530000000000001</v>
      </c>
      <c r="AI78" s="71">
        <v>-6.019999999999996</v>
      </c>
      <c r="AJ78" s="71">
        <v>-8.460000000000008</v>
      </c>
      <c r="AK78" s="71">
        <v>-3.1599999999999966</v>
      </c>
      <c r="AL78" s="71">
        <v>0.16000000000000369</v>
      </c>
      <c r="AM78" s="71">
        <v>-3.0000000000001137E-2</v>
      </c>
      <c r="AN78" s="102"/>
      <c r="AO78" s="71">
        <v>-8.0699999999999932</v>
      </c>
      <c r="AP78" s="102"/>
      <c r="AQ78" s="71">
        <v>8.9200000000000017</v>
      </c>
      <c r="AR78" s="71">
        <v>7.93</v>
      </c>
      <c r="AS78" s="71">
        <v>-21.189999999999998</v>
      </c>
      <c r="AT78" s="71">
        <v>-35.369999999999997</v>
      </c>
      <c r="AU78" s="71">
        <v>-20.279999999999998</v>
      </c>
      <c r="AV78" s="71">
        <v>3.8999999999999986</v>
      </c>
      <c r="AW78" s="71">
        <v>-6.2000000000000028</v>
      </c>
      <c r="AX78" s="71">
        <v>7.9400000000000048</v>
      </c>
      <c r="AY78" s="71">
        <v>1.980000000000004</v>
      </c>
      <c r="AZ78" s="71">
        <v>-17.590000000000003</v>
      </c>
      <c r="BA78" s="71">
        <v>-8.8500000000000085</v>
      </c>
      <c r="BB78" s="71">
        <v>-5.3099999999999952</v>
      </c>
      <c r="BC78" s="71">
        <v>4.5600000000000023</v>
      </c>
      <c r="BD78" s="71">
        <v>-3.2900000000000063</v>
      </c>
      <c r="BE78" s="71">
        <v>3.460000000000008</v>
      </c>
    </row>
    <row r="79" spans="1:66" ht="18.75" x14ac:dyDescent="0.25">
      <c r="A79" s="9">
        <v>13</v>
      </c>
      <c r="B79" s="65" t="s">
        <v>54</v>
      </c>
      <c r="C79" s="71">
        <v>-10.989999999999995</v>
      </c>
      <c r="D79" s="71">
        <v>-21.62</v>
      </c>
      <c r="E79" s="71">
        <v>-24.029999999999998</v>
      </c>
      <c r="F79" s="71">
        <v>-2.1599999999999966</v>
      </c>
      <c r="G79" s="71">
        <v>4.3500000000000014</v>
      </c>
      <c r="H79" s="71">
        <v>5.3599999999999994</v>
      </c>
      <c r="I79" s="71">
        <v>17.300000000000004</v>
      </c>
      <c r="J79" s="71">
        <v>21.340000000000003</v>
      </c>
      <c r="K79" s="102"/>
      <c r="L79" s="102"/>
      <c r="M79" s="71">
        <v>5.5899999999999892</v>
      </c>
      <c r="N79" s="102"/>
      <c r="O79" s="71">
        <v>-1.6099999999999994</v>
      </c>
      <c r="P79" s="71">
        <v>-0.59999999999999432</v>
      </c>
      <c r="Q79" s="71">
        <v>-4.7899999999999991</v>
      </c>
      <c r="R79" s="71">
        <v>-9.5399999999999991</v>
      </c>
      <c r="S79" s="71">
        <v>-13.130000000000003</v>
      </c>
      <c r="T79" s="71">
        <v>-6.9999999999993179E-2</v>
      </c>
      <c r="U79" s="71">
        <v>-3.4699999999999989</v>
      </c>
      <c r="V79" s="71">
        <v>-5.6199999999999903</v>
      </c>
      <c r="W79" s="71">
        <v>7.7400000000000091</v>
      </c>
      <c r="X79" s="71">
        <v>3.4099999999999966</v>
      </c>
      <c r="Y79" s="71">
        <v>13</v>
      </c>
      <c r="Z79" s="102"/>
      <c r="AA79" s="102"/>
      <c r="AB79" s="102"/>
      <c r="AC79" s="102"/>
      <c r="AD79" s="71">
        <v>-7.43</v>
      </c>
      <c r="AE79" s="71">
        <v>-19.010000000000005</v>
      </c>
      <c r="AF79" s="71">
        <v>12.690000000000005</v>
      </c>
      <c r="AG79" s="71">
        <v>-2.1499999999999986</v>
      </c>
      <c r="AH79" s="71">
        <v>20.86999999999999</v>
      </c>
      <c r="AI79" s="71">
        <v>-0.50999999999999091</v>
      </c>
      <c r="AJ79" s="71">
        <v>-17.670000000000009</v>
      </c>
      <c r="AK79" s="71">
        <v>-8.32</v>
      </c>
      <c r="AL79" s="71">
        <v>-12.120000000000001</v>
      </c>
      <c r="AM79" s="71">
        <v>-1.5600000000000023</v>
      </c>
      <c r="AN79" s="102"/>
      <c r="AO79" s="71">
        <v>19.430000000000007</v>
      </c>
      <c r="AP79" s="102"/>
      <c r="AQ79" s="71">
        <v>29.54</v>
      </c>
      <c r="AR79" s="71">
        <v>8.5499999999999972</v>
      </c>
      <c r="AS79" s="71">
        <v>-0.60999999999999943</v>
      </c>
      <c r="AT79" s="71">
        <v>-20.019999999999996</v>
      </c>
      <c r="AU79" s="71">
        <v>-17.759999999999998</v>
      </c>
      <c r="AV79" s="71">
        <v>-9.259999999999998</v>
      </c>
      <c r="AW79" s="71">
        <v>-4.4500000000000028</v>
      </c>
      <c r="AX79" s="71">
        <v>-19.869999999999997</v>
      </c>
      <c r="AY79" s="71">
        <v>3.0499999999999972</v>
      </c>
      <c r="AZ79" s="71">
        <v>-5.1500000000000057</v>
      </c>
      <c r="BA79" s="71">
        <v>-6.9000000000000057</v>
      </c>
      <c r="BB79" s="71">
        <v>-9.7099999999999937</v>
      </c>
      <c r="BC79" s="71">
        <v>-9.7899999999999991</v>
      </c>
      <c r="BD79" s="71">
        <v>-15.38000000000001</v>
      </c>
      <c r="BE79" s="71">
        <v>-21.709999999999994</v>
      </c>
    </row>
    <row r="80" spans="1:66" ht="18.75" x14ac:dyDescent="0.25">
      <c r="A80" s="9">
        <v>14</v>
      </c>
      <c r="B80" s="65" t="s">
        <v>55</v>
      </c>
      <c r="C80" s="71">
        <v>-1.3599999999999994</v>
      </c>
      <c r="D80" s="71">
        <v>0.29999999999999716</v>
      </c>
      <c r="E80" s="71">
        <v>0.99000000000000199</v>
      </c>
      <c r="F80" s="71">
        <v>-5.9499999999999957</v>
      </c>
      <c r="G80" s="71">
        <v>2.4600000000000009</v>
      </c>
      <c r="H80" s="71">
        <v>5.8499999999999943</v>
      </c>
      <c r="I80" s="71">
        <v>-0.70000000000000284</v>
      </c>
      <c r="J80" s="71">
        <v>-2.3500000000000014</v>
      </c>
      <c r="K80" s="102"/>
      <c r="L80" s="102"/>
      <c r="M80" s="71">
        <v>-10.410000000000011</v>
      </c>
      <c r="N80" s="102"/>
      <c r="O80" s="71">
        <v>-0.21999999999999886</v>
      </c>
      <c r="P80" s="71">
        <v>-2.2199999999999989</v>
      </c>
      <c r="Q80" s="71">
        <v>-3.5799999999999983</v>
      </c>
      <c r="R80" s="71">
        <v>4.8100000000000023</v>
      </c>
      <c r="S80" s="71">
        <v>5.8500000000000014</v>
      </c>
      <c r="T80" s="71">
        <v>-3.9599999999999937</v>
      </c>
      <c r="U80" s="71">
        <v>-2.5</v>
      </c>
      <c r="V80" s="71">
        <v>-3.8199999999999932</v>
      </c>
      <c r="W80" s="71">
        <v>-10.019999999999996</v>
      </c>
      <c r="X80" s="102"/>
      <c r="Y80" s="102"/>
      <c r="Z80" s="71">
        <v>21.340000000000003</v>
      </c>
      <c r="AA80" s="71">
        <v>16.580000000000005</v>
      </c>
      <c r="AB80" s="71">
        <v>-16.790000000000006</v>
      </c>
      <c r="AC80" s="71">
        <v>-9.259999999999998</v>
      </c>
      <c r="AD80" s="71">
        <v>-6.3999999999999986</v>
      </c>
      <c r="AE80" s="71">
        <v>-11.450000000000003</v>
      </c>
      <c r="AF80" s="71">
        <v>-4.0399999999999991</v>
      </c>
      <c r="AG80" s="71">
        <v>4.5599999999999952</v>
      </c>
      <c r="AH80" s="71">
        <v>-9.4200000000000017</v>
      </c>
      <c r="AI80" s="71">
        <v>-13.75</v>
      </c>
      <c r="AJ80" s="71">
        <v>-2.6500000000000057</v>
      </c>
      <c r="AK80" s="71">
        <v>-4.6299999999999955</v>
      </c>
      <c r="AL80" s="71">
        <v>-6.59</v>
      </c>
      <c r="AM80" s="71">
        <v>-14.800000000000004</v>
      </c>
      <c r="AN80" s="102"/>
      <c r="AO80" s="71">
        <v>3.3000000000000114</v>
      </c>
      <c r="AP80" s="102"/>
      <c r="AQ80" s="71">
        <v>4.3800000000000026</v>
      </c>
      <c r="AR80" s="71">
        <v>0.15999999999999659</v>
      </c>
      <c r="AS80" s="71">
        <v>-8.39</v>
      </c>
      <c r="AT80" s="71">
        <v>2.75</v>
      </c>
      <c r="AU80" s="71">
        <v>2.240000000000002</v>
      </c>
      <c r="AV80" s="71">
        <v>-17.04</v>
      </c>
      <c r="AW80" s="71">
        <v>-14.450000000000003</v>
      </c>
      <c r="AX80" s="71">
        <v>-17.22</v>
      </c>
      <c r="AY80" s="71">
        <v>-5.5400000000000063</v>
      </c>
      <c r="AZ80" s="71">
        <v>-1.8800000000000097</v>
      </c>
      <c r="BA80" s="71">
        <v>-11.070000000000007</v>
      </c>
      <c r="BB80" s="71">
        <v>-7.8999999999999986</v>
      </c>
      <c r="BC80" s="71">
        <v>-12.129999999999995</v>
      </c>
      <c r="BD80" s="71">
        <v>-11.330000000000013</v>
      </c>
      <c r="BE80" s="102"/>
    </row>
    <row r="81" spans="1:57" ht="18.75" x14ac:dyDescent="0.25">
      <c r="A81" s="9">
        <v>15</v>
      </c>
      <c r="B81" s="65" t="s">
        <v>56</v>
      </c>
      <c r="C81" s="71">
        <v>-1.3399999999999963</v>
      </c>
      <c r="D81" s="71">
        <v>-9.0600000000000023</v>
      </c>
      <c r="E81" s="71">
        <v>-5.9099999999999966</v>
      </c>
      <c r="F81" s="71">
        <v>6.230000000000004</v>
      </c>
      <c r="G81" s="71">
        <v>-6.009999999999998</v>
      </c>
      <c r="H81" s="71">
        <v>9.4799999999999898</v>
      </c>
      <c r="I81" s="71">
        <v>2.1499999999999986</v>
      </c>
      <c r="J81" s="71">
        <v>12.899999999999999</v>
      </c>
      <c r="K81" s="71">
        <v>-13.730000000000004</v>
      </c>
      <c r="L81" s="71">
        <v>-13.480000000000004</v>
      </c>
      <c r="M81" s="71">
        <v>-15.170000000000002</v>
      </c>
      <c r="N81" s="102"/>
      <c r="O81" s="71">
        <v>6.3800000000000026</v>
      </c>
      <c r="P81" s="71">
        <v>-1.7800000000000011</v>
      </c>
      <c r="Q81" s="71">
        <v>6.8100000000000023</v>
      </c>
      <c r="R81" s="71">
        <v>4.1700000000000017</v>
      </c>
      <c r="S81" s="71">
        <v>6.5000000000000071</v>
      </c>
      <c r="T81" s="71">
        <v>1.9000000000000057</v>
      </c>
      <c r="U81" s="71">
        <v>6.0699999999999932</v>
      </c>
      <c r="V81" s="71">
        <v>-20.64</v>
      </c>
      <c r="W81" s="71">
        <v>0.89000000000000057</v>
      </c>
      <c r="X81" s="71">
        <v>7.8299999999999983</v>
      </c>
      <c r="Y81" s="71">
        <v>16.319999999999993</v>
      </c>
      <c r="Z81" s="71">
        <v>30.040000000000006</v>
      </c>
      <c r="AA81" s="71">
        <v>40.49</v>
      </c>
      <c r="AB81" s="71">
        <v>-22.560000000000002</v>
      </c>
      <c r="AC81" s="71">
        <v>-28.77</v>
      </c>
      <c r="AD81" s="71">
        <v>-1.1199999999999974</v>
      </c>
      <c r="AE81" s="71">
        <v>-4.480000000000004</v>
      </c>
      <c r="AF81" s="71">
        <v>1.6400000000000006</v>
      </c>
      <c r="AG81" s="71">
        <v>-2.0200000000000031</v>
      </c>
      <c r="AH81" s="71">
        <v>-12.620000000000005</v>
      </c>
      <c r="AI81" s="71">
        <v>2.0200000000000102</v>
      </c>
      <c r="AJ81" s="71">
        <v>3.2299999999999898</v>
      </c>
      <c r="AK81" s="71">
        <v>-9.0799999999999983</v>
      </c>
      <c r="AL81" s="71">
        <v>1.8500000000000014</v>
      </c>
      <c r="AM81" s="71">
        <v>6.8799999999999955</v>
      </c>
      <c r="AN81" s="71">
        <v>32.659999999999997</v>
      </c>
      <c r="AO81" s="71">
        <v>6.7900000000000063</v>
      </c>
      <c r="AP81" s="102"/>
      <c r="AQ81" s="71">
        <v>18.979999999999997</v>
      </c>
      <c r="AR81" s="71">
        <v>17.989999999999995</v>
      </c>
      <c r="AS81" s="71">
        <v>-3.3900000000000006</v>
      </c>
      <c r="AT81" s="71">
        <v>-4.1099999999999994</v>
      </c>
      <c r="AU81" s="71">
        <v>-22.81</v>
      </c>
      <c r="AV81" s="71">
        <v>-12.29</v>
      </c>
      <c r="AW81" s="71">
        <v>-12.02</v>
      </c>
      <c r="AX81" s="71">
        <v>7.2700000000000031</v>
      </c>
      <c r="AY81" s="71">
        <v>1.2000000000000028</v>
      </c>
      <c r="AZ81" s="71">
        <v>2.7599999999999909</v>
      </c>
      <c r="BA81" s="71">
        <v>-13.980000000000004</v>
      </c>
      <c r="BB81" s="71">
        <v>9.4399999999999977</v>
      </c>
      <c r="BC81" s="71">
        <v>1.2199999999999989</v>
      </c>
      <c r="BD81" s="71">
        <v>10.589999999999989</v>
      </c>
      <c r="BE81" s="71">
        <v>4.7200000000000131</v>
      </c>
    </row>
    <row r="82" spans="1:57" ht="18.75" x14ac:dyDescent="0.25">
      <c r="A82" s="9">
        <v>16</v>
      </c>
      <c r="B82" s="66" t="s">
        <v>57</v>
      </c>
      <c r="C82" s="71">
        <v>-7.7399999999999949</v>
      </c>
      <c r="D82" s="71">
        <v>-11.010000000000005</v>
      </c>
      <c r="E82" s="71">
        <v>-8.36</v>
      </c>
      <c r="F82" s="71">
        <v>2.2100000000000009</v>
      </c>
      <c r="G82" s="71">
        <v>-11.219999999999999</v>
      </c>
      <c r="H82" s="71">
        <v>-1.0600000000000023</v>
      </c>
      <c r="I82" s="71">
        <v>-5.7199999999999989</v>
      </c>
      <c r="J82" s="71">
        <v>-12.93</v>
      </c>
      <c r="K82" s="102"/>
      <c r="L82" s="102"/>
      <c r="M82" s="71">
        <v>-4.960000000000008</v>
      </c>
      <c r="N82" s="102"/>
      <c r="O82" s="71">
        <v>3.990000000000002</v>
      </c>
      <c r="P82" s="71">
        <v>-0.26000000000000512</v>
      </c>
      <c r="Q82" s="71">
        <v>3.8200000000000003</v>
      </c>
      <c r="R82" s="71">
        <v>-0.44999999999999574</v>
      </c>
      <c r="S82" s="71">
        <v>-0.77000000000000313</v>
      </c>
      <c r="T82" s="71">
        <v>-13.429999999999993</v>
      </c>
      <c r="U82" s="71">
        <v>-3.7800000000000011</v>
      </c>
      <c r="V82" s="71">
        <v>-0.86999999999999034</v>
      </c>
      <c r="W82" s="71">
        <v>14.63000000000001</v>
      </c>
      <c r="X82" s="71">
        <v>-26.800000000000004</v>
      </c>
      <c r="Y82" s="71">
        <v>-15.490000000000002</v>
      </c>
      <c r="Z82" s="71">
        <v>-3.9599999999999937</v>
      </c>
      <c r="AA82" s="71">
        <v>-1.509999999999998</v>
      </c>
      <c r="AB82" s="71">
        <v>2.0999999999999943</v>
      </c>
      <c r="AC82" s="71">
        <v>-0.92999999999999972</v>
      </c>
      <c r="AD82" s="71">
        <v>-6.7100000000000009</v>
      </c>
      <c r="AE82" s="71">
        <v>-12.000000000000007</v>
      </c>
      <c r="AF82" s="71">
        <v>-9.6599999999999966</v>
      </c>
      <c r="AG82" s="71">
        <v>-6.5399999999999991</v>
      </c>
      <c r="AH82" s="71">
        <v>-17.840000000000003</v>
      </c>
      <c r="AI82" s="71">
        <v>-4.8299999999999983</v>
      </c>
      <c r="AJ82" s="71">
        <v>3.3099999999999881</v>
      </c>
      <c r="AK82" s="71">
        <v>-2.0799999999999983</v>
      </c>
      <c r="AL82" s="71">
        <v>-2.59</v>
      </c>
      <c r="AM82" s="71">
        <v>-16.53</v>
      </c>
      <c r="AN82" s="102"/>
      <c r="AO82" s="71">
        <v>9.75</v>
      </c>
      <c r="AP82" s="102"/>
      <c r="AQ82" s="71">
        <v>-42.13</v>
      </c>
      <c r="AR82" s="71">
        <v>-43.120000000000005</v>
      </c>
      <c r="AS82" s="71">
        <v>-17.339999999999996</v>
      </c>
      <c r="AT82" s="71">
        <v>-20.439999999999998</v>
      </c>
      <c r="AU82" s="71">
        <v>-19.29</v>
      </c>
      <c r="AV82" s="71">
        <v>4.490000000000002</v>
      </c>
      <c r="AW82" s="71">
        <v>-9.0300000000000011</v>
      </c>
      <c r="AX82" s="71">
        <v>-5.43</v>
      </c>
      <c r="AY82" s="71">
        <v>-11.490000000000002</v>
      </c>
      <c r="AZ82" s="71">
        <v>2.769999999999996</v>
      </c>
      <c r="BA82" s="71">
        <v>0.59999999999999432</v>
      </c>
      <c r="BB82" s="71">
        <v>6.25</v>
      </c>
      <c r="BC82" s="71">
        <v>-10.5</v>
      </c>
      <c r="BD82" s="71">
        <v>-3.0300000000000011</v>
      </c>
      <c r="BE82" s="71">
        <v>10.560000000000002</v>
      </c>
    </row>
    <row r="83" spans="1:57" ht="18.75" x14ac:dyDescent="0.25">
      <c r="A83" s="9">
        <v>17</v>
      </c>
      <c r="B83" s="65" t="s">
        <v>58</v>
      </c>
      <c r="C83" s="71">
        <v>-18.149999999999999</v>
      </c>
      <c r="D83" s="71">
        <v>-8.57</v>
      </c>
      <c r="E83" s="71">
        <v>-12.14</v>
      </c>
      <c r="F83" s="71">
        <v>-8.5599999999999952</v>
      </c>
      <c r="G83" s="71">
        <v>-9.6199999999999974</v>
      </c>
      <c r="H83" s="71">
        <v>-5.5300000000000011</v>
      </c>
      <c r="I83" s="71">
        <v>7.0899999999999963</v>
      </c>
      <c r="J83" s="71">
        <v>-9.9399999999999977</v>
      </c>
      <c r="K83" s="102"/>
      <c r="L83" s="102"/>
      <c r="M83" s="71">
        <v>0.28999999999999204</v>
      </c>
      <c r="N83" s="71">
        <v>-1.3499999999999943</v>
      </c>
      <c r="O83" s="71">
        <v>-4.4400000000000048</v>
      </c>
      <c r="P83" s="71">
        <v>-5.6099999999999994</v>
      </c>
      <c r="Q83" s="71">
        <v>-12.310000000000002</v>
      </c>
      <c r="R83" s="71">
        <v>2.7899999999999991</v>
      </c>
      <c r="S83" s="71">
        <v>-9.240000000000002</v>
      </c>
      <c r="T83" s="71">
        <v>-1.5</v>
      </c>
      <c r="U83" s="71">
        <v>-1.8900000000000006</v>
      </c>
      <c r="V83" s="71">
        <v>-12.450000000000003</v>
      </c>
      <c r="W83" s="71">
        <v>-6.9899999999999949</v>
      </c>
      <c r="X83" s="71">
        <v>20.409999999999997</v>
      </c>
      <c r="Y83" s="71">
        <v>38.86</v>
      </c>
      <c r="Z83" s="71">
        <v>-10.699999999999996</v>
      </c>
      <c r="AA83" s="71">
        <v>-5.8099999999999952</v>
      </c>
      <c r="AB83" s="71">
        <v>-8.7600000000000051</v>
      </c>
      <c r="AC83" s="71">
        <v>4.3800000000000026</v>
      </c>
      <c r="AD83" s="71">
        <v>-14.619999999999997</v>
      </c>
      <c r="AE83" s="71">
        <v>-12.990000000000002</v>
      </c>
      <c r="AF83" s="71">
        <v>-4.2899999999999991</v>
      </c>
      <c r="AG83" s="71">
        <v>0</v>
      </c>
      <c r="AH83" s="71">
        <v>-19.760000000000005</v>
      </c>
      <c r="AI83" s="71">
        <v>-0.95999999999999375</v>
      </c>
      <c r="AJ83" s="71">
        <v>-6.6300000000000097</v>
      </c>
      <c r="AK83" s="71">
        <v>-12.529999999999994</v>
      </c>
      <c r="AL83" s="71">
        <v>-7.7399999999999984</v>
      </c>
      <c r="AM83" s="71">
        <v>-6.4000000000000057</v>
      </c>
      <c r="AN83" s="102"/>
      <c r="AO83" s="71">
        <v>-34.569999999999993</v>
      </c>
      <c r="AP83" s="71">
        <v>11.68</v>
      </c>
      <c r="AQ83" s="71">
        <v>17.399999999999999</v>
      </c>
      <c r="AR83" s="71">
        <v>9.259999999999998</v>
      </c>
      <c r="AS83" s="71">
        <v>-17.549999999999997</v>
      </c>
      <c r="AT83" s="71">
        <v>-8.36</v>
      </c>
      <c r="AU83" s="71">
        <v>-12.21</v>
      </c>
      <c r="AV83" s="71">
        <v>-2.5899999999999963</v>
      </c>
      <c r="AW83" s="71">
        <v>-9.4500000000000028</v>
      </c>
      <c r="AX83" s="71">
        <v>-16.54</v>
      </c>
      <c r="AY83" s="71">
        <v>4.2800000000000011</v>
      </c>
      <c r="AZ83" s="71">
        <v>-0.69000000000001194</v>
      </c>
      <c r="BA83" s="71">
        <v>-8.6900000000000048</v>
      </c>
      <c r="BB83" s="71">
        <v>2.5400000000000063</v>
      </c>
      <c r="BC83" s="71">
        <v>-12.850000000000001</v>
      </c>
      <c r="BD83" s="71">
        <v>4.539999999999992</v>
      </c>
      <c r="BE83" s="71">
        <v>9.230000000000004</v>
      </c>
    </row>
    <row r="84" spans="1:57" ht="18.75" x14ac:dyDescent="0.25">
      <c r="A84" s="9">
        <v>18</v>
      </c>
      <c r="B84" s="65" t="s">
        <v>59</v>
      </c>
      <c r="C84" s="71">
        <v>-12.909999999999997</v>
      </c>
      <c r="D84" s="71">
        <v>-6.2700000000000031</v>
      </c>
      <c r="E84" s="71">
        <v>-11.280000000000001</v>
      </c>
      <c r="F84" s="71">
        <v>2.6000000000000014</v>
      </c>
      <c r="G84" s="71">
        <v>-8.0899999999999963</v>
      </c>
      <c r="H84" s="71">
        <v>-8.4100000000000037</v>
      </c>
      <c r="I84" s="71">
        <v>1.5</v>
      </c>
      <c r="J84" s="71">
        <v>4.82</v>
      </c>
      <c r="K84" s="102"/>
      <c r="L84" s="102"/>
      <c r="M84" s="71">
        <v>-11.650000000000006</v>
      </c>
      <c r="N84" s="102"/>
      <c r="O84" s="71">
        <v>-6.18</v>
      </c>
      <c r="P84" s="71">
        <v>-7.019999999999996</v>
      </c>
      <c r="Q84" s="71">
        <v>-8.93</v>
      </c>
      <c r="R84" s="71">
        <v>-5.2399999999999949</v>
      </c>
      <c r="S84" s="71">
        <v>-3.8999999999999986</v>
      </c>
      <c r="T84" s="71">
        <v>-1.7099999999999937</v>
      </c>
      <c r="U84" s="71">
        <v>-7.93</v>
      </c>
      <c r="V84" s="71">
        <v>3.1500000000000057</v>
      </c>
      <c r="W84" s="71">
        <v>-1.3799999999999955</v>
      </c>
      <c r="X84" s="71">
        <v>5.8100000000000023</v>
      </c>
      <c r="Y84" s="71">
        <v>13.86</v>
      </c>
      <c r="Z84" s="71">
        <v>1.6099999999999994</v>
      </c>
      <c r="AA84" s="71">
        <v>-9.509999999999998</v>
      </c>
      <c r="AB84" s="71">
        <v>0.42999999999999261</v>
      </c>
      <c r="AC84" s="71">
        <v>-3.1000000000000014</v>
      </c>
      <c r="AD84" s="71">
        <v>-5.4099999999999966</v>
      </c>
      <c r="AE84" s="71">
        <v>-12.180000000000007</v>
      </c>
      <c r="AF84" s="71">
        <v>-10.869999999999997</v>
      </c>
      <c r="AG84" s="71">
        <v>-14.120000000000005</v>
      </c>
      <c r="AH84" s="71">
        <v>8.5699999999999932</v>
      </c>
      <c r="AI84" s="71">
        <v>-4.5499999999999972</v>
      </c>
      <c r="AJ84" s="71">
        <v>-12.39</v>
      </c>
      <c r="AK84" s="71">
        <v>-6.6599999999999966</v>
      </c>
      <c r="AL84" s="71">
        <v>-7.3099999999999987</v>
      </c>
      <c r="AM84" s="71">
        <v>-8.4000000000000057</v>
      </c>
      <c r="AN84" s="102"/>
      <c r="AO84" s="71">
        <v>-9.9799999999999898</v>
      </c>
      <c r="AP84" s="102"/>
      <c r="AQ84" s="71">
        <v>-15.770000000000003</v>
      </c>
      <c r="AR84" s="71">
        <v>-16.760000000000005</v>
      </c>
      <c r="AS84" s="71">
        <v>4.2399999999999949</v>
      </c>
      <c r="AT84" s="71">
        <v>-6.3699999999999974</v>
      </c>
      <c r="AU84" s="71">
        <v>-4.0499999999999972</v>
      </c>
      <c r="AV84" s="71">
        <v>-12.449999999999996</v>
      </c>
      <c r="AW84" s="71">
        <v>-3.740000000000002</v>
      </c>
      <c r="AX84" s="71">
        <v>-1.9799999999999969</v>
      </c>
      <c r="AY84" s="71">
        <v>-4.7999999999999972</v>
      </c>
      <c r="AZ84" s="71">
        <v>-5.2000000000000028</v>
      </c>
      <c r="BA84" s="71">
        <v>-22.390000000000008</v>
      </c>
      <c r="BB84" s="71">
        <v>6.960000000000008</v>
      </c>
      <c r="BC84" s="71">
        <v>-5.1200000000000045</v>
      </c>
      <c r="BD84" s="71">
        <v>-4.230000000000004</v>
      </c>
      <c r="BE84" s="71">
        <v>-7.9599999999999937</v>
      </c>
    </row>
    <row r="85" spans="1:57" ht="18.75" x14ac:dyDescent="0.25">
      <c r="A85" s="9">
        <v>19</v>
      </c>
      <c r="B85" s="65" t="s">
        <v>60</v>
      </c>
      <c r="C85" s="71">
        <v>-4</v>
      </c>
      <c r="D85" s="71">
        <v>0.37999999999999545</v>
      </c>
      <c r="E85" s="71">
        <v>4.8400000000000034</v>
      </c>
      <c r="F85" s="71">
        <v>-7.6899999999999977</v>
      </c>
      <c r="G85" s="71">
        <v>2.4399999999999977</v>
      </c>
      <c r="H85" s="71">
        <v>-4.7100000000000009</v>
      </c>
      <c r="I85" s="71">
        <v>6.4400000000000048</v>
      </c>
      <c r="J85" s="71">
        <v>0.38000000000000256</v>
      </c>
      <c r="K85" s="71">
        <v>13.86</v>
      </c>
      <c r="L85" s="71">
        <v>20.409999999999997</v>
      </c>
      <c r="M85" s="71">
        <v>4.8799999999999955</v>
      </c>
      <c r="N85" s="71">
        <v>-32.729999999999997</v>
      </c>
      <c r="O85" s="71">
        <v>-6.990000000000002</v>
      </c>
      <c r="P85" s="71">
        <v>-5.2900000000000063</v>
      </c>
      <c r="Q85" s="71">
        <v>-5.7899999999999991</v>
      </c>
      <c r="R85" s="71">
        <v>-3.5399999999999991</v>
      </c>
      <c r="S85" s="71">
        <v>-15.009999999999998</v>
      </c>
      <c r="T85" s="71">
        <v>-1.5699999999999932</v>
      </c>
      <c r="U85" s="71">
        <v>2.6599999999999966</v>
      </c>
      <c r="V85" s="71">
        <v>-17.89</v>
      </c>
      <c r="W85" s="71">
        <v>1.9300000000000068</v>
      </c>
      <c r="X85" s="71">
        <v>9.1799999999999926</v>
      </c>
      <c r="Y85" s="71">
        <v>3.1500000000000057</v>
      </c>
      <c r="Z85" s="71">
        <v>-7.7399999999999949</v>
      </c>
      <c r="AA85" s="71">
        <v>-11.729999999999997</v>
      </c>
      <c r="AB85" s="71">
        <v>3.3499999999999943</v>
      </c>
      <c r="AC85" s="71">
        <v>9.1100000000000065</v>
      </c>
      <c r="AD85" s="71">
        <v>-2.5700000000000003</v>
      </c>
      <c r="AE85" s="71">
        <v>-6.5100000000000051</v>
      </c>
      <c r="AF85" s="71">
        <v>1.3400000000000034</v>
      </c>
      <c r="AG85" s="71">
        <v>-5.1400000000000006</v>
      </c>
      <c r="AH85" s="71">
        <v>-4.5799999999999983</v>
      </c>
      <c r="AI85" s="71">
        <v>-0.79999999999999716</v>
      </c>
      <c r="AJ85" s="71">
        <v>-4.980000000000004</v>
      </c>
      <c r="AK85" s="71">
        <v>0.20000000000000284</v>
      </c>
      <c r="AL85" s="71">
        <v>-3.009999999999998</v>
      </c>
      <c r="AM85" s="71">
        <v>6.039999999999992</v>
      </c>
      <c r="AN85" s="102"/>
      <c r="AO85" s="71">
        <v>1.7400000000000091</v>
      </c>
      <c r="AP85" s="102"/>
      <c r="AQ85" s="71">
        <v>-21.89</v>
      </c>
      <c r="AR85" s="71">
        <v>-8.5900000000000034</v>
      </c>
      <c r="AS85" s="71">
        <v>0.30000000000000426</v>
      </c>
      <c r="AT85" s="71">
        <v>-1.2199999999999989</v>
      </c>
      <c r="AU85" s="71">
        <v>-4.4499999999999957</v>
      </c>
      <c r="AV85" s="71">
        <v>-15.850000000000001</v>
      </c>
      <c r="AW85" s="71">
        <v>-14.52</v>
      </c>
      <c r="AX85" s="71">
        <v>-27.65</v>
      </c>
      <c r="AY85" s="71">
        <v>-17.57</v>
      </c>
      <c r="AZ85" s="71">
        <v>-0.90000000000000568</v>
      </c>
      <c r="BA85" s="71">
        <v>6.9999999999993179E-2</v>
      </c>
      <c r="BB85" s="71">
        <v>-10.209999999999994</v>
      </c>
      <c r="BC85" s="71">
        <v>-8.6599999999999966</v>
      </c>
      <c r="BD85" s="71">
        <v>0.51999999999999602</v>
      </c>
      <c r="BE85" s="71">
        <v>-5</v>
      </c>
    </row>
    <row r="86" spans="1:57" ht="18.75" x14ac:dyDescent="0.25">
      <c r="A86" s="9">
        <v>20</v>
      </c>
      <c r="B86" s="65" t="s">
        <v>61</v>
      </c>
      <c r="C86" s="71">
        <v>-9.43</v>
      </c>
      <c r="D86" s="71">
        <v>-2.9200000000000017</v>
      </c>
      <c r="E86" s="71">
        <v>-2.3100000000000023</v>
      </c>
      <c r="F86" s="71">
        <v>-3.9399999999999977</v>
      </c>
      <c r="G86" s="71">
        <v>-2.3800000000000026</v>
      </c>
      <c r="H86" s="71">
        <v>3.6199999999999903</v>
      </c>
      <c r="I86" s="71">
        <v>-3.2000000000000028</v>
      </c>
      <c r="J86" s="71">
        <v>0.39999999999999858</v>
      </c>
      <c r="K86" s="102"/>
      <c r="L86" s="102"/>
      <c r="M86" s="71">
        <v>-4.3100000000000023</v>
      </c>
      <c r="N86" s="71">
        <v>-19.739999999999995</v>
      </c>
      <c r="O86" s="71">
        <v>-5.1099999999999994</v>
      </c>
      <c r="P86" s="71">
        <v>-3.6599999999999966</v>
      </c>
      <c r="Q86" s="71">
        <v>-0.92000000000000171</v>
      </c>
      <c r="R86" s="71">
        <v>-5.019999999999996</v>
      </c>
      <c r="S86" s="71">
        <v>-4.1700000000000017</v>
      </c>
      <c r="T86" s="71">
        <v>-3.9499999999999886</v>
      </c>
      <c r="U86" s="71">
        <v>-0.79000000000000625</v>
      </c>
      <c r="V86" s="71">
        <v>-0.62999999999999545</v>
      </c>
      <c r="W86" s="71">
        <v>-1.25</v>
      </c>
      <c r="X86" s="71">
        <v>6.4500000000000028</v>
      </c>
      <c r="Y86" s="71">
        <v>-0.39000000000000057</v>
      </c>
      <c r="Z86" s="71">
        <v>3.8100000000000023</v>
      </c>
      <c r="AA86" s="71">
        <v>2.2199999999999989</v>
      </c>
      <c r="AB86" s="71">
        <v>6.3999999999999915</v>
      </c>
      <c r="AC86" s="71">
        <v>6.1100000000000065</v>
      </c>
      <c r="AD86" s="71">
        <v>-7.3599999999999994</v>
      </c>
      <c r="AE86" s="71">
        <v>-0.30000000000001137</v>
      </c>
      <c r="AF86" s="71">
        <v>-3.5</v>
      </c>
      <c r="AG86" s="71">
        <v>3.3999999999999986</v>
      </c>
      <c r="AH86" s="71">
        <v>-6.9400000000000048</v>
      </c>
      <c r="AI86" s="71">
        <v>-4.3499999999999943</v>
      </c>
      <c r="AJ86" s="71">
        <v>-1.6500000000000057</v>
      </c>
      <c r="AK86" s="71">
        <v>-9.1999999999999957</v>
      </c>
      <c r="AL86" s="71">
        <v>-7.93</v>
      </c>
      <c r="AM86" s="71">
        <v>-0.35999999999999943</v>
      </c>
      <c r="AN86" s="102"/>
      <c r="AO86" s="71">
        <v>-8.6999999999999886</v>
      </c>
      <c r="AP86" s="102"/>
      <c r="AQ86" s="71">
        <v>15.369999999999997</v>
      </c>
      <c r="AR86" s="71">
        <v>8.8499999999999943</v>
      </c>
      <c r="AS86" s="71">
        <v>-1.3200000000000003</v>
      </c>
      <c r="AT86" s="71">
        <v>12.960000000000008</v>
      </c>
      <c r="AU86" s="71">
        <v>15.649999999999999</v>
      </c>
      <c r="AV86" s="71">
        <v>-2.8200000000000003</v>
      </c>
      <c r="AW86" s="71">
        <v>4</v>
      </c>
      <c r="AX86" s="71">
        <v>-10.969999999999999</v>
      </c>
      <c r="AY86" s="71">
        <v>-2.210000000000008</v>
      </c>
      <c r="AZ86" s="71">
        <v>-0.57000000000000739</v>
      </c>
      <c r="BA86" s="71">
        <v>-0.87000000000000455</v>
      </c>
      <c r="BB86" s="71">
        <v>3.3900000000000006</v>
      </c>
      <c r="BC86" s="71">
        <v>-0.12999999999999545</v>
      </c>
      <c r="BD86" s="71">
        <v>-2.5100000000000051</v>
      </c>
      <c r="BE86" s="71">
        <v>3.3500000000000085</v>
      </c>
    </row>
    <row r="87" spans="1:57" ht="18.75" x14ac:dyDescent="0.25">
      <c r="A87" s="9">
        <v>21</v>
      </c>
      <c r="B87" s="65" t="s">
        <v>62</v>
      </c>
      <c r="C87" s="71">
        <v>-2.7099999999999937</v>
      </c>
      <c r="D87" s="71">
        <v>-12.280000000000001</v>
      </c>
      <c r="E87" s="71">
        <v>-14.779999999999998</v>
      </c>
      <c r="F87" s="71">
        <v>-4.8999999999999986</v>
      </c>
      <c r="G87" s="71">
        <v>-13.030000000000001</v>
      </c>
      <c r="H87" s="71">
        <v>5.5300000000000011</v>
      </c>
      <c r="I87" s="71">
        <v>2.529999999999994</v>
      </c>
      <c r="J87" s="71">
        <v>0.84000000000000341</v>
      </c>
      <c r="K87" s="102"/>
      <c r="L87" s="102"/>
      <c r="M87" s="71">
        <v>-9.480000000000004</v>
      </c>
      <c r="N87" s="102"/>
      <c r="O87" s="71">
        <v>-0.12000000000000455</v>
      </c>
      <c r="P87" s="71">
        <v>-3.5600000000000023</v>
      </c>
      <c r="Q87" s="71">
        <v>-12.230000000000004</v>
      </c>
      <c r="R87" s="71">
        <v>-16.29</v>
      </c>
      <c r="S87" s="71">
        <v>2.4100000000000037</v>
      </c>
      <c r="T87" s="71">
        <v>5.6400000000000006</v>
      </c>
      <c r="U87" s="71">
        <v>-1.6599999999999966</v>
      </c>
      <c r="V87" s="71">
        <v>-5.25</v>
      </c>
      <c r="W87" s="71">
        <v>5.9699999999999989</v>
      </c>
      <c r="X87" s="71">
        <v>9.3699999999999903</v>
      </c>
      <c r="Y87" s="71">
        <v>25.22</v>
      </c>
      <c r="Z87" s="102"/>
      <c r="AA87" s="102"/>
      <c r="AB87" s="71">
        <v>-5.1200000000000045</v>
      </c>
      <c r="AC87" s="71">
        <v>5.740000000000002</v>
      </c>
      <c r="AD87" s="71">
        <v>-5.8999999999999986</v>
      </c>
      <c r="AE87" s="71">
        <v>-2.3400000000000034</v>
      </c>
      <c r="AF87" s="71">
        <v>-6.990000000000002</v>
      </c>
      <c r="AG87" s="71">
        <v>8.3800000000000026</v>
      </c>
      <c r="AH87" s="71">
        <v>-12.070000000000007</v>
      </c>
      <c r="AI87" s="71">
        <v>-1.2399999999999949</v>
      </c>
      <c r="AJ87" s="71">
        <v>-8.3400000000000034</v>
      </c>
      <c r="AK87" s="71">
        <v>-10.209999999999994</v>
      </c>
      <c r="AL87" s="71">
        <v>-3.3000000000000007</v>
      </c>
      <c r="AM87" s="71">
        <v>-7</v>
      </c>
      <c r="AN87" s="102"/>
      <c r="AO87" s="71">
        <v>19.430000000000007</v>
      </c>
      <c r="AP87" s="102"/>
      <c r="AQ87" s="71">
        <v>-19.21</v>
      </c>
      <c r="AR87" s="71">
        <v>-7.7000000000000028</v>
      </c>
      <c r="AS87" s="71">
        <v>3.2800000000000011</v>
      </c>
      <c r="AT87" s="71">
        <v>-1.6899999999999977</v>
      </c>
      <c r="AU87" s="71">
        <v>6.9600000000000009</v>
      </c>
      <c r="AV87" s="71">
        <v>-26.759999999999998</v>
      </c>
      <c r="AW87" s="71">
        <v>-2.7800000000000011</v>
      </c>
      <c r="AX87" s="102"/>
      <c r="AY87" s="71">
        <v>8.4299999999999926</v>
      </c>
      <c r="AZ87" s="71">
        <v>2.4899999999999949</v>
      </c>
      <c r="BA87" s="71">
        <v>-2.730000000000004</v>
      </c>
      <c r="BB87" s="71">
        <v>-0.89999999999999858</v>
      </c>
      <c r="BC87" s="71">
        <v>-3.6799999999999926</v>
      </c>
      <c r="BD87" s="71">
        <v>-32.550000000000004</v>
      </c>
      <c r="BE87" s="71">
        <v>-28.559999999999995</v>
      </c>
    </row>
    <row r="88" spans="1:57" ht="18.75" x14ac:dyDescent="0.25">
      <c r="A88" s="9">
        <v>22</v>
      </c>
      <c r="B88" s="65" t="s">
        <v>63</v>
      </c>
      <c r="C88" s="71">
        <v>-23.97</v>
      </c>
      <c r="D88" s="71">
        <v>0.19999999999999574</v>
      </c>
      <c r="E88" s="71">
        <v>-5.43</v>
      </c>
      <c r="F88" s="71">
        <v>0.42999999999999972</v>
      </c>
      <c r="G88" s="71">
        <v>-10.549999999999997</v>
      </c>
      <c r="H88" s="71">
        <v>12.569999999999993</v>
      </c>
      <c r="I88" s="71">
        <v>1.009999999999998</v>
      </c>
      <c r="J88" s="71">
        <v>-6.9399999999999977</v>
      </c>
      <c r="K88" s="102"/>
      <c r="L88" s="102"/>
      <c r="M88" s="71">
        <v>-0.83000000000001251</v>
      </c>
      <c r="N88" s="102"/>
      <c r="O88" s="71">
        <v>2.9699999999999989</v>
      </c>
      <c r="P88" s="71">
        <v>0.42999999999999261</v>
      </c>
      <c r="Q88" s="71">
        <v>-1.5300000000000011</v>
      </c>
      <c r="R88" s="71">
        <v>1.0900000000000034</v>
      </c>
      <c r="S88" s="71">
        <v>-4.57</v>
      </c>
      <c r="T88" s="71">
        <v>-6.1299999999999955</v>
      </c>
      <c r="U88" s="71">
        <v>-12.39</v>
      </c>
      <c r="V88" s="71">
        <v>3.710000000000008</v>
      </c>
      <c r="W88" s="71">
        <v>3.9699999999999989</v>
      </c>
      <c r="X88" s="102"/>
      <c r="Y88" s="102"/>
      <c r="Z88" s="71">
        <v>1.0100000000000051</v>
      </c>
      <c r="AA88" s="71">
        <v>5.009999999999998</v>
      </c>
      <c r="AB88" s="71">
        <v>-1.3700000000000045</v>
      </c>
      <c r="AC88" s="71">
        <v>3.240000000000002</v>
      </c>
      <c r="AD88" s="71">
        <v>-16.549999999999997</v>
      </c>
      <c r="AE88" s="71">
        <v>-7.5800000000000054</v>
      </c>
      <c r="AF88" s="71">
        <v>3.7800000000000011</v>
      </c>
      <c r="AG88" s="71">
        <v>-6.1600000000000037</v>
      </c>
      <c r="AH88" s="71">
        <v>-31.520000000000003</v>
      </c>
      <c r="AI88" s="71">
        <v>0.32999999999999829</v>
      </c>
      <c r="AJ88" s="71">
        <v>2.25</v>
      </c>
      <c r="AK88" s="71">
        <v>10.82</v>
      </c>
      <c r="AL88" s="71">
        <v>1.730000000000004</v>
      </c>
      <c r="AM88" s="71">
        <v>-3.230000000000004</v>
      </c>
      <c r="AN88" s="102"/>
      <c r="AO88" s="71">
        <v>9.4300000000000068</v>
      </c>
      <c r="AP88" s="102"/>
      <c r="AQ88" s="71">
        <v>-25.46</v>
      </c>
      <c r="AR88" s="71">
        <v>-51.45</v>
      </c>
      <c r="AS88" s="71">
        <v>-6.3599999999999994</v>
      </c>
      <c r="AT88" s="71">
        <v>2.6000000000000085</v>
      </c>
      <c r="AU88" s="71">
        <v>-31.25</v>
      </c>
      <c r="AV88" s="71">
        <v>19.309999999999995</v>
      </c>
      <c r="AW88" s="71">
        <v>40.789999999999992</v>
      </c>
      <c r="AX88" s="71">
        <v>-28.819999999999997</v>
      </c>
      <c r="AY88" s="71">
        <v>-17.11</v>
      </c>
      <c r="AZ88" s="71">
        <v>-26.980000000000004</v>
      </c>
      <c r="BA88" s="71">
        <v>-15.780000000000008</v>
      </c>
      <c r="BB88" s="71">
        <v>6.3299999999999983</v>
      </c>
      <c r="BC88" s="71">
        <v>-7.1400000000000006</v>
      </c>
      <c r="BD88" s="71">
        <v>3.6199999999999903</v>
      </c>
      <c r="BE88" s="71">
        <v>-3.0999999999999943</v>
      </c>
    </row>
    <row r="89" spans="1:57" ht="18.75" x14ac:dyDescent="0.25">
      <c r="A89" s="9">
        <v>23</v>
      </c>
      <c r="B89" s="65" t="s">
        <v>64</v>
      </c>
      <c r="C89" s="71">
        <v>-9.8799999999999955</v>
      </c>
      <c r="D89" s="71">
        <v>-4.2899999999999991</v>
      </c>
      <c r="E89" s="71">
        <v>-9.2199999999999989</v>
      </c>
      <c r="F89" s="71">
        <v>-16.489999999999995</v>
      </c>
      <c r="G89" s="71">
        <v>-7.8399999999999963</v>
      </c>
      <c r="H89" s="71">
        <v>-0.85999999999999943</v>
      </c>
      <c r="I89" s="71">
        <v>15.609999999999992</v>
      </c>
      <c r="J89" s="71">
        <v>10.14</v>
      </c>
      <c r="K89" s="102"/>
      <c r="L89" s="102"/>
      <c r="M89" s="71">
        <v>2.7099999999999937</v>
      </c>
      <c r="N89" s="102"/>
      <c r="O89" s="71">
        <v>-6.4600000000000009</v>
      </c>
      <c r="P89" s="71">
        <v>-1.0000000000005116E-2</v>
      </c>
      <c r="Q89" s="71">
        <v>-12.71</v>
      </c>
      <c r="R89" s="71">
        <v>-7.4899999999999949</v>
      </c>
      <c r="S89" s="71">
        <v>-5.5799999999999983</v>
      </c>
      <c r="T89" s="71">
        <v>-2.6799999999999926</v>
      </c>
      <c r="U89" s="71">
        <v>-3.4399999999999977</v>
      </c>
      <c r="V89" s="71">
        <v>-7.0799999999999983</v>
      </c>
      <c r="W89" s="71">
        <v>-4.1899999999999977</v>
      </c>
      <c r="X89" s="71">
        <v>1.5499999999999972</v>
      </c>
      <c r="Y89" s="71">
        <v>4.8599999999999994</v>
      </c>
      <c r="Z89" s="71">
        <v>-15.199999999999996</v>
      </c>
      <c r="AA89" s="71">
        <v>-16.649999999999999</v>
      </c>
      <c r="AB89" s="71">
        <v>-2.2600000000000051</v>
      </c>
      <c r="AC89" s="71">
        <v>-0.32999999999999829</v>
      </c>
      <c r="AD89" s="71">
        <v>1.3400000000000034</v>
      </c>
      <c r="AE89" s="71">
        <v>-1.0100000000000051</v>
      </c>
      <c r="AF89" s="71">
        <v>7.4399999999999977</v>
      </c>
      <c r="AG89" s="71">
        <v>6.6900000000000048</v>
      </c>
      <c r="AH89" s="71">
        <v>3.9200000000000017</v>
      </c>
      <c r="AI89" s="71">
        <v>-3.0899999999999892</v>
      </c>
      <c r="AJ89" s="71">
        <v>-1.4900000000000091</v>
      </c>
      <c r="AK89" s="71">
        <v>-1.9299999999999997</v>
      </c>
      <c r="AL89" s="71">
        <v>-5.9899999999999984</v>
      </c>
      <c r="AM89" s="71">
        <v>3.769999999999996</v>
      </c>
      <c r="AN89" s="102"/>
      <c r="AO89" s="71">
        <v>6.3200000000000074</v>
      </c>
      <c r="AP89" s="102"/>
      <c r="AQ89" s="71">
        <v>25.220000000000006</v>
      </c>
      <c r="AR89" s="71">
        <v>-0.10000000000000142</v>
      </c>
      <c r="AS89" s="71">
        <v>-14.14</v>
      </c>
      <c r="AT89" s="71">
        <v>-19.75</v>
      </c>
      <c r="AU89" s="71">
        <v>-14.89</v>
      </c>
      <c r="AV89" s="71">
        <v>24.610000000000007</v>
      </c>
      <c r="AW89" s="71">
        <v>7.3799999999999955</v>
      </c>
      <c r="AX89" s="71">
        <v>-8.4099999999999966</v>
      </c>
      <c r="AY89" s="71">
        <v>-9.1200000000000045</v>
      </c>
      <c r="AZ89" s="71">
        <v>-9.0700000000000074</v>
      </c>
      <c r="BA89" s="71">
        <v>-14.730000000000004</v>
      </c>
      <c r="BB89" s="71">
        <v>-17.259999999999998</v>
      </c>
      <c r="BC89" s="71">
        <v>12.060000000000002</v>
      </c>
      <c r="BD89" s="71">
        <v>0.64999999999999147</v>
      </c>
      <c r="BE89" s="71">
        <v>-0.94999999999998863</v>
      </c>
    </row>
    <row r="90" spans="1:57" ht="18.75" x14ac:dyDescent="0.25">
      <c r="A90" s="9">
        <v>24</v>
      </c>
      <c r="B90" s="65" t="s">
        <v>65</v>
      </c>
      <c r="C90" s="71">
        <v>-8.25</v>
      </c>
      <c r="D90" s="71">
        <v>0.64000000000000057</v>
      </c>
      <c r="E90" s="71">
        <v>4.5</v>
      </c>
      <c r="F90" s="71">
        <v>-10.169999999999995</v>
      </c>
      <c r="G90" s="71">
        <v>-4.6899999999999977</v>
      </c>
      <c r="H90" s="71">
        <v>2.1700000000000017</v>
      </c>
      <c r="I90" s="71">
        <v>5.8500000000000014</v>
      </c>
      <c r="J90" s="71">
        <v>0.46000000000000085</v>
      </c>
      <c r="K90" s="102"/>
      <c r="L90" s="102"/>
      <c r="M90" s="71">
        <v>8.5799999999999983</v>
      </c>
      <c r="N90" s="102"/>
      <c r="O90" s="71">
        <v>-3.480000000000004</v>
      </c>
      <c r="P90" s="71">
        <v>-0.73000000000000398</v>
      </c>
      <c r="Q90" s="71">
        <v>-3.4200000000000017</v>
      </c>
      <c r="R90" s="71">
        <v>-3.7399999999999949</v>
      </c>
      <c r="S90" s="71">
        <v>-5.5399999999999991</v>
      </c>
      <c r="T90" s="71">
        <v>6.3100000000000023</v>
      </c>
      <c r="U90" s="71">
        <v>4.8400000000000034</v>
      </c>
      <c r="V90" s="71">
        <v>0.42000000000000171</v>
      </c>
      <c r="W90" s="71">
        <v>-2.8699999999999903</v>
      </c>
      <c r="X90" s="71">
        <v>-22.450000000000003</v>
      </c>
      <c r="Y90" s="71">
        <v>-31.14</v>
      </c>
      <c r="Z90" s="71">
        <v>1.7800000000000011</v>
      </c>
      <c r="AA90" s="71">
        <v>-7.3399999999999963</v>
      </c>
      <c r="AB90" s="71">
        <v>-3.4500000000000028</v>
      </c>
      <c r="AC90" s="71">
        <v>4.07</v>
      </c>
      <c r="AD90" s="71">
        <v>-7.1099999999999994</v>
      </c>
      <c r="AE90" s="71">
        <v>-8.9100000000000037</v>
      </c>
      <c r="AF90" s="71">
        <v>7.6400000000000077</v>
      </c>
      <c r="AG90" s="71">
        <v>-3.1700000000000017</v>
      </c>
      <c r="AH90" s="71">
        <v>9.0300000000000011</v>
      </c>
      <c r="AI90" s="71">
        <v>-5.8999999999999915</v>
      </c>
      <c r="AJ90" s="71">
        <v>-9.0300000000000011</v>
      </c>
      <c r="AK90" s="71">
        <v>-14.059999999999999</v>
      </c>
      <c r="AL90" s="71">
        <v>-7.9499999999999993</v>
      </c>
      <c r="AM90" s="71">
        <v>5.7000000000000028</v>
      </c>
      <c r="AN90" s="102"/>
      <c r="AO90" s="71">
        <v>5.1400000000000006</v>
      </c>
      <c r="AP90" s="102"/>
      <c r="AQ90" s="71">
        <v>2.8699999999999974</v>
      </c>
      <c r="AR90" s="71">
        <v>21.879999999999995</v>
      </c>
      <c r="AS90" s="71">
        <v>13.810000000000002</v>
      </c>
      <c r="AT90" s="71">
        <v>1.0000000000005116E-2</v>
      </c>
      <c r="AU90" s="71">
        <v>-13.629999999999999</v>
      </c>
      <c r="AV90" s="71">
        <v>15.21</v>
      </c>
      <c r="AW90" s="71">
        <v>13.280000000000001</v>
      </c>
      <c r="AX90" s="71">
        <v>18.550000000000004</v>
      </c>
      <c r="AY90" s="71">
        <v>9.5499999999999972</v>
      </c>
      <c r="AZ90" s="71">
        <v>2.4899999999999949</v>
      </c>
      <c r="BA90" s="71">
        <v>9.61</v>
      </c>
      <c r="BB90" s="71">
        <v>-7.5899999999999963</v>
      </c>
      <c r="BC90" s="71">
        <v>-2</v>
      </c>
      <c r="BD90" s="71">
        <v>-3.5700000000000074</v>
      </c>
      <c r="BE90" s="71">
        <v>-5.5599999999999881</v>
      </c>
    </row>
    <row r="91" spans="1:57" ht="18.75" x14ac:dyDescent="0.25">
      <c r="A91" s="9">
        <v>25</v>
      </c>
      <c r="B91" s="65" t="s">
        <v>66</v>
      </c>
      <c r="C91" s="71">
        <v>-12.329999999999998</v>
      </c>
      <c r="D91" s="71">
        <v>-11.649999999999999</v>
      </c>
      <c r="E91" s="71">
        <v>-17.89</v>
      </c>
      <c r="F91" s="71">
        <v>-6.4899999999999949</v>
      </c>
      <c r="G91" s="71">
        <v>-7.6499999999999986</v>
      </c>
      <c r="H91" s="71">
        <v>5.2199999999999989</v>
      </c>
      <c r="I91" s="71">
        <v>-11.740000000000002</v>
      </c>
      <c r="J91" s="71">
        <v>-5.57</v>
      </c>
      <c r="K91" s="102"/>
      <c r="L91" s="102"/>
      <c r="M91" s="71">
        <v>-2.5200000000000102</v>
      </c>
      <c r="N91" s="102"/>
      <c r="O91" s="71">
        <v>-9.1200000000000045</v>
      </c>
      <c r="P91" s="71">
        <v>-2.6400000000000006</v>
      </c>
      <c r="Q91" s="71">
        <v>-11.18</v>
      </c>
      <c r="R91" s="71">
        <v>-13.429999999999996</v>
      </c>
      <c r="S91" s="71">
        <v>3.1799999999999997</v>
      </c>
      <c r="T91" s="71">
        <v>-0.39000000000000057</v>
      </c>
      <c r="U91" s="71">
        <v>-0.59000000000000341</v>
      </c>
      <c r="V91" s="71">
        <v>-9.8799999999999955</v>
      </c>
      <c r="W91" s="71">
        <v>4.1200000000000045</v>
      </c>
      <c r="X91" s="71">
        <v>11.36999999999999</v>
      </c>
      <c r="Y91" s="71">
        <v>7.980000000000004</v>
      </c>
      <c r="Z91" s="71">
        <v>-12.069999999999993</v>
      </c>
      <c r="AA91" s="71">
        <v>-6.8799999999999955</v>
      </c>
      <c r="AB91" s="71">
        <v>0.21999999999999886</v>
      </c>
      <c r="AC91" s="71">
        <v>3.4500000000000028</v>
      </c>
      <c r="AD91" s="71">
        <v>-6.75</v>
      </c>
      <c r="AE91" s="71">
        <v>-3.25</v>
      </c>
      <c r="AF91" s="71">
        <v>-21.089999999999996</v>
      </c>
      <c r="AG91" s="71">
        <v>-9.3100000000000023</v>
      </c>
      <c r="AH91" s="71">
        <v>-27.260000000000005</v>
      </c>
      <c r="AI91" s="71">
        <v>-4.7099999999999937</v>
      </c>
      <c r="AJ91" s="71">
        <v>-9.1600000000000108</v>
      </c>
      <c r="AK91" s="71">
        <v>-3.2999999999999972</v>
      </c>
      <c r="AL91" s="71">
        <v>-4.1699999999999982</v>
      </c>
      <c r="AM91" s="71">
        <v>14.629999999999995</v>
      </c>
      <c r="AN91" s="102"/>
      <c r="AO91" s="71">
        <v>-7.8399999999999892</v>
      </c>
      <c r="AP91" s="102"/>
      <c r="AQ91" s="71">
        <v>7.8699999999999974</v>
      </c>
      <c r="AR91" s="71">
        <v>-1.4500000000000028</v>
      </c>
      <c r="AS91" s="71">
        <v>-10.839999999999996</v>
      </c>
      <c r="AT91" s="71">
        <v>-17.829999999999998</v>
      </c>
      <c r="AU91" s="71">
        <v>-1.6799999999999997</v>
      </c>
      <c r="AV91" s="71">
        <v>-11.89</v>
      </c>
      <c r="AW91" s="71">
        <v>-14.970000000000002</v>
      </c>
      <c r="AX91" s="71">
        <v>-4.0399999999999991</v>
      </c>
      <c r="AY91" s="71">
        <v>-1.8100000000000023</v>
      </c>
      <c r="AZ91" s="71">
        <v>-8.6200000000000045</v>
      </c>
      <c r="BA91" s="71">
        <v>-9.8000000000000043</v>
      </c>
      <c r="BB91" s="71">
        <v>-3.769999999999996</v>
      </c>
      <c r="BC91" s="71">
        <v>-0.51999999999999602</v>
      </c>
      <c r="BD91" s="71">
        <v>-5.1099999999999994</v>
      </c>
      <c r="BE91" s="71">
        <v>8.7700000000000102</v>
      </c>
    </row>
    <row r="92" spans="1:57" ht="18.75" x14ac:dyDescent="0.25">
      <c r="A92" s="9">
        <v>26</v>
      </c>
      <c r="B92" s="65" t="s">
        <v>67</v>
      </c>
      <c r="C92" s="71">
        <v>-16.199999999999996</v>
      </c>
      <c r="D92" s="71">
        <v>5.5399999999999991</v>
      </c>
      <c r="E92" s="71">
        <v>-3</v>
      </c>
      <c r="F92" s="71">
        <v>1.6500000000000057</v>
      </c>
      <c r="G92" s="71">
        <v>8.8800000000000026</v>
      </c>
      <c r="H92" s="71">
        <v>-6.2700000000000031</v>
      </c>
      <c r="I92" s="71">
        <v>-2.8400000000000034</v>
      </c>
      <c r="J92" s="71">
        <v>-9.7199999999999989</v>
      </c>
      <c r="K92" s="102"/>
      <c r="L92" s="102"/>
      <c r="M92" s="71">
        <v>1.9399999999999977</v>
      </c>
      <c r="N92" s="102"/>
      <c r="O92" s="71">
        <v>5.07</v>
      </c>
      <c r="P92" s="71">
        <v>-3.7600000000000051</v>
      </c>
      <c r="Q92" s="71">
        <v>-3.1899999999999977</v>
      </c>
      <c r="R92" s="71">
        <v>-6.3299999999999983</v>
      </c>
      <c r="S92" s="71">
        <v>0.57999999999999829</v>
      </c>
      <c r="T92" s="71">
        <v>-0.65999999999999659</v>
      </c>
      <c r="U92" s="71">
        <v>-16.170000000000002</v>
      </c>
      <c r="V92" s="71">
        <v>5.3599999999999994</v>
      </c>
      <c r="W92" s="71">
        <v>-9.8299999999999983</v>
      </c>
      <c r="X92" s="71">
        <v>6.1199999999999903</v>
      </c>
      <c r="Y92" s="71">
        <v>3.1500000000000057</v>
      </c>
      <c r="Z92" s="102"/>
      <c r="AA92" s="102"/>
      <c r="AB92" s="71">
        <v>-20.120000000000005</v>
      </c>
      <c r="AC92" s="71">
        <v>-9.259999999999998</v>
      </c>
      <c r="AD92" s="71">
        <v>-0.64000000000000057</v>
      </c>
      <c r="AE92" s="71">
        <v>-12.190000000000005</v>
      </c>
      <c r="AF92" s="71">
        <v>-20.6</v>
      </c>
      <c r="AG92" s="71">
        <v>-7.3800000000000026</v>
      </c>
      <c r="AH92" s="71"/>
      <c r="AI92" s="71">
        <v>-11.329999999999998</v>
      </c>
      <c r="AJ92" s="71">
        <v>4.019999999999996</v>
      </c>
      <c r="AK92" s="71">
        <v>-8.5</v>
      </c>
      <c r="AL92" s="71">
        <v>-1.879999999999999</v>
      </c>
      <c r="AM92" s="71">
        <v>21.769999999999996</v>
      </c>
      <c r="AN92" s="102"/>
      <c r="AO92" s="71">
        <v>-7.5999999999999943</v>
      </c>
      <c r="AP92" s="102"/>
      <c r="AQ92" s="154">
        <v>-50.46</v>
      </c>
      <c r="AR92" s="154">
        <v>-51.45</v>
      </c>
      <c r="AS92" s="71">
        <v>28.28</v>
      </c>
      <c r="AT92" s="71">
        <v>-1.6899999999999977</v>
      </c>
      <c r="AU92" s="154">
        <v>-45.54</v>
      </c>
      <c r="AV92" s="71">
        <v>-19.259999999999998</v>
      </c>
      <c r="AW92" s="71">
        <v>2.2199999999999989</v>
      </c>
      <c r="AX92" s="154">
        <v>-49.87</v>
      </c>
      <c r="AY92" s="71">
        <v>10.219999999999999</v>
      </c>
      <c r="AZ92" s="71">
        <v>3.1799999999999926</v>
      </c>
      <c r="BA92" s="71">
        <v>1.4299999999999926</v>
      </c>
      <c r="BB92" s="71">
        <v>3.3000000000000114</v>
      </c>
      <c r="BC92" s="71">
        <v>6.6099999999999994</v>
      </c>
      <c r="BD92" s="71">
        <v>-3.2800000000000011</v>
      </c>
      <c r="BE92" s="71">
        <v>4.0600000000000023</v>
      </c>
    </row>
    <row r="93" spans="1:57" ht="18.75" x14ac:dyDescent="0.25">
      <c r="A93" s="9">
        <v>27</v>
      </c>
      <c r="B93" s="65" t="s">
        <v>68</v>
      </c>
      <c r="C93" s="71">
        <v>2.519999999999996</v>
      </c>
      <c r="D93" s="71">
        <v>-3.6099999999999994</v>
      </c>
      <c r="E93" s="71">
        <v>-0.42999999999999972</v>
      </c>
      <c r="F93" s="71">
        <v>-1.8699999999999974</v>
      </c>
      <c r="G93" s="71">
        <v>1.75</v>
      </c>
      <c r="H93" s="71">
        <v>-1.6500000000000057</v>
      </c>
      <c r="I93" s="71">
        <v>-1.0300000000000011</v>
      </c>
      <c r="J93" s="71">
        <v>1.1300000000000026</v>
      </c>
      <c r="K93" s="102"/>
      <c r="L93" s="102"/>
      <c r="M93" s="71">
        <v>-5.3100000000000023</v>
      </c>
      <c r="N93" s="102"/>
      <c r="O93" s="71">
        <v>4.9999999999997158E-2</v>
      </c>
      <c r="P93" s="71">
        <v>-0.32000000000000739</v>
      </c>
      <c r="Q93" s="71">
        <v>-0.82000000000000028</v>
      </c>
      <c r="R93" s="71">
        <v>2.240000000000002</v>
      </c>
      <c r="S93" s="71">
        <v>6.8500000000000014</v>
      </c>
      <c r="T93" s="71">
        <v>-1.0799999999999983</v>
      </c>
      <c r="U93" s="71">
        <v>-2.2600000000000051</v>
      </c>
      <c r="V93" s="71">
        <v>7.6000000000000085</v>
      </c>
      <c r="W93" s="71">
        <v>4.9099999999999966</v>
      </c>
      <c r="X93" s="71">
        <v>-9.4100000000000037</v>
      </c>
      <c r="Y93" s="71">
        <v>0.45000000000000284</v>
      </c>
      <c r="Z93" s="71">
        <v>4.0000000000006253E-2</v>
      </c>
      <c r="AA93" s="71">
        <v>1.3200000000000003</v>
      </c>
      <c r="AB93" s="71">
        <v>8.5999999999999943</v>
      </c>
      <c r="AC93" s="71">
        <v>10.949999999999996</v>
      </c>
      <c r="AD93" s="71">
        <v>-5.18</v>
      </c>
      <c r="AE93" s="71">
        <v>-7.490000000000002</v>
      </c>
      <c r="AF93" s="71">
        <v>1.8299999999999983</v>
      </c>
      <c r="AG93" s="71">
        <v>-6.990000000000002</v>
      </c>
      <c r="AH93" s="71">
        <v>-15.990000000000002</v>
      </c>
      <c r="AI93" s="71">
        <v>-2.6400000000000006</v>
      </c>
      <c r="AJ93" s="71">
        <v>-3.6000000000000085</v>
      </c>
      <c r="AK93" s="71">
        <v>1.0300000000000011</v>
      </c>
      <c r="AL93" s="71">
        <v>-5.4600000000000009</v>
      </c>
      <c r="AM93" s="71">
        <v>2.9399999999999977</v>
      </c>
      <c r="AN93" s="102"/>
      <c r="AO93" s="71">
        <v>0.9100000000000108</v>
      </c>
      <c r="AP93" s="102"/>
      <c r="AQ93" s="71">
        <v>-7.4399999999999977</v>
      </c>
      <c r="AR93" s="71">
        <v>0.87999999999999545</v>
      </c>
      <c r="AS93" s="71">
        <v>5.7000000000000028</v>
      </c>
      <c r="AT93" s="71">
        <v>4.1200000000000045</v>
      </c>
      <c r="AU93" s="71">
        <v>13.170000000000002</v>
      </c>
      <c r="AV93" s="71">
        <v>13.640000000000008</v>
      </c>
      <c r="AW93" s="71">
        <v>20.28</v>
      </c>
      <c r="AX93" s="71">
        <v>-1.529999999999994</v>
      </c>
      <c r="AY93" s="71">
        <v>6.9999999999993179E-2</v>
      </c>
      <c r="AZ93" s="71">
        <v>-1.460000000000008</v>
      </c>
      <c r="BA93" s="71">
        <v>-12.770000000000003</v>
      </c>
      <c r="BB93" s="71">
        <v>1.7900000000000063</v>
      </c>
      <c r="BC93" s="71">
        <v>-7.7399999999999949</v>
      </c>
      <c r="BD93" s="71">
        <v>-4.210000000000008</v>
      </c>
      <c r="BE93" s="71">
        <v>-5.3900000000000006</v>
      </c>
    </row>
    <row r="94" spans="1:57" ht="18.75" x14ac:dyDescent="0.25">
      <c r="A94" s="9">
        <v>28</v>
      </c>
      <c r="B94" s="65" t="s">
        <v>69</v>
      </c>
      <c r="C94" s="71">
        <v>2.5300000000000011</v>
      </c>
      <c r="D94" s="71">
        <v>-7.0200000000000031</v>
      </c>
      <c r="E94" s="71">
        <v>-2.5</v>
      </c>
      <c r="F94" s="71">
        <v>7.9100000000000037</v>
      </c>
      <c r="G94" s="71">
        <v>-11.54</v>
      </c>
      <c r="H94" s="71">
        <v>8.0099999999999909</v>
      </c>
      <c r="I94" s="71">
        <v>-11.490000000000002</v>
      </c>
      <c r="J94" s="71">
        <v>-4.5999999999999979</v>
      </c>
      <c r="K94" s="102"/>
      <c r="L94" s="102"/>
      <c r="M94" s="71">
        <v>-6.9200000000000017</v>
      </c>
      <c r="N94" s="102"/>
      <c r="O94" s="71">
        <v>-5.8700000000000045</v>
      </c>
      <c r="P94" s="71">
        <v>2.0999999999999943</v>
      </c>
      <c r="Q94" s="71">
        <v>1.2999999999999972</v>
      </c>
      <c r="R94" s="71">
        <v>0.41000000000000369</v>
      </c>
      <c r="S94" s="71">
        <v>-13.520000000000003</v>
      </c>
      <c r="T94" s="71">
        <v>-3.4699999999999989</v>
      </c>
      <c r="U94" s="71">
        <v>-14.100000000000001</v>
      </c>
      <c r="V94" s="71">
        <v>-29.489999999999995</v>
      </c>
      <c r="W94" s="71">
        <v>-23.659999999999997</v>
      </c>
      <c r="X94" s="71">
        <v>13.659999999999997</v>
      </c>
      <c r="Y94" s="71">
        <v>11.079999999999998</v>
      </c>
      <c r="Z94" s="71">
        <v>-21.809999999999995</v>
      </c>
      <c r="AA94" s="71">
        <v>-15.07</v>
      </c>
      <c r="AB94" s="71">
        <v>-14.120000000000005</v>
      </c>
      <c r="AC94" s="71">
        <v>-15.259999999999998</v>
      </c>
      <c r="AD94" s="71">
        <v>3.7199999999999989</v>
      </c>
      <c r="AE94" s="71">
        <v>-1.8700000000000045</v>
      </c>
      <c r="AF94" s="71">
        <v>12.640000000000008</v>
      </c>
      <c r="AG94" s="71">
        <v>6.779999999999994</v>
      </c>
      <c r="AH94" s="71">
        <v>15.719999999999999</v>
      </c>
      <c r="AI94" s="71">
        <v>3.3700000000000045</v>
      </c>
      <c r="AJ94" s="71">
        <v>-3.2200000000000131</v>
      </c>
      <c r="AK94" s="71">
        <v>-8.1899999999999977</v>
      </c>
      <c r="AL94" s="71">
        <v>-7.8900000000000006</v>
      </c>
      <c r="AM94" s="71">
        <v>5.3100000000000023</v>
      </c>
      <c r="AN94" s="102"/>
      <c r="AO94" s="71">
        <v>-18.569999999999993</v>
      </c>
      <c r="AP94" s="102"/>
      <c r="AQ94" s="71">
        <v>-30.46</v>
      </c>
      <c r="AR94" s="71">
        <v>-11.450000000000003</v>
      </c>
      <c r="AS94" s="71">
        <v>6.7000000000000028</v>
      </c>
      <c r="AT94" s="71">
        <v>6.730000000000004</v>
      </c>
      <c r="AU94" s="71">
        <v>22.880000000000003</v>
      </c>
      <c r="AV94" s="71">
        <v>17.059999999999995</v>
      </c>
      <c r="AW94" s="71">
        <v>9.5899999999999963</v>
      </c>
      <c r="AX94" s="71">
        <v>-27.139999999999997</v>
      </c>
      <c r="AY94" s="71">
        <v>2.6200000000000045</v>
      </c>
      <c r="AZ94" s="71">
        <v>9.8999999999999915</v>
      </c>
      <c r="BA94" s="71">
        <v>-17.550000000000004</v>
      </c>
      <c r="BB94" s="71">
        <v>-5.259999999999998</v>
      </c>
      <c r="BC94" s="71">
        <v>-0.17999999999999261</v>
      </c>
      <c r="BD94" s="71">
        <v>-15.300000000000004</v>
      </c>
      <c r="BE94" s="71">
        <v>-16.709999999999994</v>
      </c>
    </row>
    <row r="95" spans="1:57" ht="18.75" x14ac:dyDescent="0.25">
      <c r="A95" s="9">
        <v>29</v>
      </c>
      <c r="B95" s="65" t="s">
        <v>70</v>
      </c>
      <c r="C95" s="71">
        <v>-7.9499999999999957</v>
      </c>
      <c r="D95" s="71">
        <v>0.80999999999999517</v>
      </c>
      <c r="E95" s="71">
        <v>3.509999999999998</v>
      </c>
      <c r="F95" s="71">
        <v>-7.1099999999999994</v>
      </c>
      <c r="G95" s="71">
        <v>-14.060000000000002</v>
      </c>
      <c r="H95" s="71">
        <v>-4.2600000000000051</v>
      </c>
      <c r="I95" s="71">
        <v>3.029999999999994</v>
      </c>
      <c r="J95" s="71">
        <v>-10.43</v>
      </c>
      <c r="K95" s="102"/>
      <c r="L95" s="102"/>
      <c r="M95" s="71">
        <v>-6.75</v>
      </c>
      <c r="N95" s="102"/>
      <c r="O95" s="71">
        <v>-1.1600000000000037</v>
      </c>
      <c r="P95" s="71">
        <v>-3.8599999999999994</v>
      </c>
      <c r="Q95" s="71">
        <v>-5.2199999999999989</v>
      </c>
      <c r="R95" s="71">
        <v>-2.3799999999999955</v>
      </c>
      <c r="S95" s="71">
        <v>0.46999999999999886</v>
      </c>
      <c r="T95" s="71">
        <v>-9.3699999999999903</v>
      </c>
      <c r="U95" s="71">
        <v>-6.1400000000000006</v>
      </c>
      <c r="V95" s="71">
        <v>-5.6199999999999903</v>
      </c>
      <c r="W95" s="71">
        <v>-1.9999999999996021E-2</v>
      </c>
      <c r="X95" s="71">
        <v>-10.990000000000002</v>
      </c>
      <c r="Y95" s="71">
        <v>-17.39</v>
      </c>
      <c r="Z95" s="71">
        <v>-7.0999999999999943</v>
      </c>
      <c r="AA95" s="71">
        <v>-16.649999999999999</v>
      </c>
      <c r="AB95" s="71">
        <v>6.2399999999999949</v>
      </c>
      <c r="AC95" s="71">
        <v>3.4699999999999989</v>
      </c>
      <c r="AD95" s="71">
        <v>-9.5300000000000011</v>
      </c>
      <c r="AE95" s="71">
        <v>-6.7700000000000031</v>
      </c>
      <c r="AF95" s="71">
        <v>0.85000000000000142</v>
      </c>
      <c r="AG95" s="71">
        <v>-7.7199999999999989</v>
      </c>
      <c r="AH95" s="71">
        <v>6.2399999999999949</v>
      </c>
      <c r="AI95" s="71">
        <v>-4.269999999999996</v>
      </c>
      <c r="AJ95" s="71">
        <v>-10.920000000000002</v>
      </c>
      <c r="AK95" s="71">
        <v>-7.8699999999999974</v>
      </c>
      <c r="AL95" s="71">
        <v>-13.23</v>
      </c>
      <c r="AM95" s="71">
        <v>2.1400000000000006</v>
      </c>
      <c r="AN95" s="102"/>
      <c r="AO95" s="71">
        <v>1.25</v>
      </c>
      <c r="AP95" s="102"/>
      <c r="AQ95" s="71">
        <v>11</v>
      </c>
      <c r="AR95" s="71">
        <v>11.049999999999997</v>
      </c>
      <c r="AS95" s="71">
        <v>-11.719999999999999</v>
      </c>
      <c r="AT95" s="71">
        <v>-9.1599999999999966</v>
      </c>
      <c r="AU95" s="71">
        <v>-8.9999999999996305E-2</v>
      </c>
      <c r="AV95" s="71">
        <v>2.3599999999999994</v>
      </c>
      <c r="AW95" s="71">
        <v>3.6299999999999955</v>
      </c>
      <c r="AX95" s="71">
        <v>8.8800000000000026</v>
      </c>
      <c r="AY95" s="71">
        <v>-3.1800000000000068</v>
      </c>
      <c r="AZ95" s="71">
        <v>2.3900000000000006</v>
      </c>
      <c r="BA95" s="71">
        <v>-4.7400000000000091</v>
      </c>
      <c r="BB95" s="71">
        <v>-6.9199999999999946</v>
      </c>
      <c r="BC95" s="71">
        <v>-5.2600000000000051</v>
      </c>
      <c r="BD95" s="71">
        <v>-16.690000000000005</v>
      </c>
      <c r="BE95" s="71">
        <v>-1.2999999999999972</v>
      </c>
    </row>
    <row r="96" spans="1:57" ht="18.75" x14ac:dyDescent="0.25">
      <c r="A96" s="9">
        <v>30</v>
      </c>
      <c r="B96" s="65" t="s">
        <v>71</v>
      </c>
      <c r="C96" s="71">
        <v>-1.4599999999999937</v>
      </c>
      <c r="D96" s="71">
        <v>-1.5800000000000054</v>
      </c>
      <c r="E96" s="71">
        <v>-1.9499999999999957</v>
      </c>
      <c r="F96" s="71">
        <v>-7.57</v>
      </c>
      <c r="G96" s="71">
        <v>-7.240000000000002</v>
      </c>
      <c r="H96" s="71">
        <v>-5.8500000000000014</v>
      </c>
      <c r="I96" s="71">
        <v>3.259999999999998</v>
      </c>
      <c r="J96" s="71">
        <v>-10.579999999999998</v>
      </c>
      <c r="K96" s="102"/>
      <c r="L96" s="102"/>
      <c r="M96" s="71">
        <v>-3.6600000000000108</v>
      </c>
      <c r="N96" s="102"/>
      <c r="O96" s="71">
        <v>7.1000000000000014</v>
      </c>
      <c r="P96" s="71">
        <v>-2.9699999999999989</v>
      </c>
      <c r="Q96" s="71">
        <v>-5.740000000000002</v>
      </c>
      <c r="R96" s="71">
        <v>-10.619999999999997</v>
      </c>
      <c r="S96" s="71">
        <v>-2.8599999999999994</v>
      </c>
      <c r="T96" s="71">
        <v>2.5300000000000011</v>
      </c>
      <c r="U96" s="71">
        <v>-5.6200000000000045</v>
      </c>
      <c r="V96" s="71">
        <v>1.4099999999999966</v>
      </c>
      <c r="W96" s="71">
        <v>0.53000000000000114</v>
      </c>
      <c r="X96" s="71">
        <v>20.409999999999997</v>
      </c>
      <c r="Y96" s="71">
        <v>10.290000000000006</v>
      </c>
      <c r="Z96" s="102"/>
      <c r="AA96" s="102"/>
      <c r="AB96" s="71">
        <v>11.129999999999995</v>
      </c>
      <c r="AC96" s="71">
        <v>-4.259999999999998</v>
      </c>
      <c r="AD96" s="71">
        <v>-2.8500000000000014</v>
      </c>
      <c r="AE96" s="71">
        <v>-2.3400000000000034</v>
      </c>
      <c r="AF96" s="71">
        <v>-0.65999999999999659</v>
      </c>
      <c r="AG96" s="71">
        <v>-5.1700000000000017</v>
      </c>
      <c r="AH96" s="71">
        <v>6.9799999999999898</v>
      </c>
      <c r="AI96" s="71">
        <v>-4.269999999999996</v>
      </c>
      <c r="AJ96" s="71">
        <v>-4.2400000000000091</v>
      </c>
      <c r="AK96" s="71">
        <v>2.0400000000000063</v>
      </c>
      <c r="AL96" s="71">
        <v>-6.9499999999999993</v>
      </c>
      <c r="AM96" s="71">
        <v>-7.8100000000000023</v>
      </c>
      <c r="AN96" s="102"/>
      <c r="AO96" s="71">
        <v>-8.1199999999999903</v>
      </c>
      <c r="AP96" s="102"/>
      <c r="AQ96" s="71">
        <v>-5.009999999999998</v>
      </c>
      <c r="AR96" s="71">
        <v>-4.18</v>
      </c>
      <c r="AS96" s="71">
        <v>3.9099999999999966</v>
      </c>
      <c r="AT96" s="71">
        <v>4.980000000000004</v>
      </c>
      <c r="AU96" s="71">
        <v>8.6300000000000026</v>
      </c>
      <c r="AV96" s="71">
        <v>7.4100000000000037</v>
      </c>
      <c r="AW96" s="71">
        <v>1.7999999999999972</v>
      </c>
      <c r="AX96" s="71">
        <v>15.979999999999997</v>
      </c>
      <c r="AY96" s="71">
        <v>2.3499999999999943</v>
      </c>
      <c r="AZ96" s="71">
        <v>-0.69000000000001194</v>
      </c>
      <c r="BA96" s="71">
        <v>-9.0800000000000054</v>
      </c>
      <c r="BB96" s="71">
        <v>9.36</v>
      </c>
      <c r="BC96" s="71">
        <v>-4.9099999999999966</v>
      </c>
      <c r="BD96" s="71">
        <v>-14.840000000000003</v>
      </c>
      <c r="BE96" s="71">
        <v>-3.8199999999999932</v>
      </c>
    </row>
    <row r="97" spans="1:57" ht="18.75" x14ac:dyDescent="0.25">
      <c r="A97" s="9">
        <v>31</v>
      </c>
      <c r="B97" s="65" t="s">
        <v>72</v>
      </c>
      <c r="C97" s="71">
        <v>-10.989999999999995</v>
      </c>
      <c r="D97" s="71">
        <v>-10.29</v>
      </c>
      <c r="E97" s="71">
        <v>-12.560000000000002</v>
      </c>
      <c r="F97" s="71">
        <v>-10.369999999999997</v>
      </c>
      <c r="G97" s="71">
        <v>-5.7000000000000028</v>
      </c>
      <c r="H97" s="71">
        <v>-9.39</v>
      </c>
      <c r="I97" s="71">
        <v>13.350000000000001</v>
      </c>
      <c r="J97" s="71">
        <v>-7.68</v>
      </c>
      <c r="K97" s="71">
        <v>21.269999999999996</v>
      </c>
      <c r="L97" s="154">
        <v>-68.48</v>
      </c>
      <c r="M97" s="71">
        <v>1.3900000000000006</v>
      </c>
      <c r="N97" s="71">
        <v>-43.019999999999996</v>
      </c>
      <c r="O97" s="71">
        <v>-0.30000000000000426</v>
      </c>
      <c r="P97" s="71">
        <v>-0.42000000000000171</v>
      </c>
      <c r="Q97" s="71">
        <v>7.5600000000000023</v>
      </c>
      <c r="R97" s="71">
        <v>-4.68</v>
      </c>
      <c r="S97" s="71">
        <v>8.0800000000000054</v>
      </c>
      <c r="T97" s="71">
        <v>2.4700000000000131</v>
      </c>
      <c r="U97" s="71">
        <v>4.269999999999996</v>
      </c>
      <c r="V97" s="71">
        <v>-7.8799999999999955</v>
      </c>
      <c r="W97" s="71">
        <v>14.290000000000006</v>
      </c>
      <c r="X97" s="71">
        <v>19.489999999999995</v>
      </c>
      <c r="Y97" s="71">
        <v>19.510000000000005</v>
      </c>
      <c r="Z97" s="71">
        <v>-9.9599999999999937</v>
      </c>
      <c r="AA97" s="71">
        <v>-9.509999999999998</v>
      </c>
      <c r="AB97" s="71">
        <v>8.7299999999999898</v>
      </c>
      <c r="AC97" s="71">
        <v>8.0500000000000043</v>
      </c>
      <c r="AD97" s="71">
        <v>-13.240000000000002</v>
      </c>
      <c r="AE97" s="71">
        <v>7.7299999999999898</v>
      </c>
      <c r="AF97" s="71">
        <v>-3.9399999999999977</v>
      </c>
      <c r="AG97" s="71">
        <v>-5.3500000000000014</v>
      </c>
      <c r="AH97" s="71">
        <v>-1.5799999999999983</v>
      </c>
      <c r="AI97" s="71">
        <v>-1.6700000000000017</v>
      </c>
      <c r="AJ97" s="71">
        <v>-3.7000000000000028</v>
      </c>
      <c r="AK97" s="71">
        <v>-13.579999999999998</v>
      </c>
      <c r="AL97" s="71">
        <v>-10.309999999999999</v>
      </c>
      <c r="AM97" s="71">
        <v>18.739999999999995</v>
      </c>
      <c r="AN97" s="102"/>
      <c r="AO97" s="71">
        <v>-1.3999999999999915</v>
      </c>
      <c r="AP97" s="102"/>
      <c r="AQ97" s="154">
        <v>-50.46</v>
      </c>
      <c r="AR97" s="154">
        <v>-51.45</v>
      </c>
      <c r="AS97" s="71">
        <v>19.53</v>
      </c>
      <c r="AT97" s="71">
        <v>-33.56</v>
      </c>
      <c r="AU97" s="71">
        <v>-17.41</v>
      </c>
      <c r="AV97" s="71">
        <v>6.3699999999999974</v>
      </c>
      <c r="AW97" s="71">
        <v>2.8500000000000014</v>
      </c>
      <c r="AX97" s="71">
        <v>4.18</v>
      </c>
      <c r="AY97" s="71">
        <v>-0.73000000000000398</v>
      </c>
      <c r="AZ97" s="71">
        <v>-5.3200000000000074</v>
      </c>
      <c r="BA97" s="71">
        <v>0.86999999999999034</v>
      </c>
      <c r="BB97" s="71">
        <v>-15.989999999999995</v>
      </c>
      <c r="BC97" s="71">
        <v>1.4200000000000017</v>
      </c>
      <c r="BD97" s="71">
        <v>0.20999999999999375</v>
      </c>
      <c r="BE97" s="71">
        <v>9.5</v>
      </c>
    </row>
    <row r="98" spans="1:57" ht="18.75" x14ac:dyDescent="0.25">
      <c r="A98" s="9">
        <v>32</v>
      </c>
      <c r="B98" s="65" t="s">
        <v>73</v>
      </c>
      <c r="C98" s="71">
        <v>-4.6499999999999986</v>
      </c>
      <c r="D98" s="71">
        <v>-4.6600000000000037</v>
      </c>
      <c r="E98" s="71">
        <v>-6.1199999999999974</v>
      </c>
      <c r="F98" s="71">
        <v>-5.9199999999999946</v>
      </c>
      <c r="G98" s="71">
        <v>-5.25</v>
      </c>
      <c r="H98" s="71">
        <v>-7.2100000000000009</v>
      </c>
      <c r="I98" s="71">
        <v>-6.9100000000000037</v>
      </c>
      <c r="J98" s="71">
        <v>-4.0199999999999996</v>
      </c>
      <c r="K98" s="71">
        <v>12.099999999999994</v>
      </c>
      <c r="L98" s="71">
        <v>8.5799999999999983</v>
      </c>
      <c r="M98" s="71">
        <v>-3.8400000000000034</v>
      </c>
      <c r="N98" s="71">
        <v>-25.159999999999997</v>
      </c>
      <c r="O98" s="71">
        <v>-5.2000000000000028</v>
      </c>
      <c r="P98" s="71">
        <v>-3.2800000000000011</v>
      </c>
      <c r="Q98" s="71">
        <v>-3.2700000000000031</v>
      </c>
      <c r="R98" s="71">
        <v>0.12000000000000455</v>
      </c>
      <c r="S98" s="71">
        <v>-6.0399999999999991</v>
      </c>
      <c r="T98" s="71">
        <v>-3.7099999999999937</v>
      </c>
      <c r="U98" s="71">
        <v>0.28000000000000114</v>
      </c>
      <c r="V98" s="71">
        <v>-9.9999999999994316E-2</v>
      </c>
      <c r="W98" s="71">
        <v>-1.7199999999999989</v>
      </c>
      <c r="X98" s="71">
        <v>-1.730000000000004</v>
      </c>
      <c r="Y98" s="71">
        <v>2.6099999999999994</v>
      </c>
      <c r="Z98" s="71">
        <v>0.31000000000000227</v>
      </c>
      <c r="AA98" s="71">
        <v>0.34000000000000341</v>
      </c>
      <c r="AB98" s="71">
        <v>-10.610000000000007</v>
      </c>
      <c r="AC98" s="71">
        <v>-6.0899999999999963</v>
      </c>
      <c r="AD98" s="71">
        <v>0.18999999999999773</v>
      </c>
      <c r="AE98" s="71">
        <v>-8.5300000000000082</v>
      </c>
      <c r="AF98" s="71">
        <v>-4.3299999999999983</v>
      </c>
      <c r="AG98" s="71">
        <v>-9.980000000000004</v>
      </c>
      <c r="AH98" s="71">
        <v>3.0300000000000011</v>
      </c>
      <c r="AI98" s="71">
        <v>-9.019999999999996</v>
      </c>
      <c r="AJ98" s="71">
        <v>-8.0200000000000102</v>
      </c>
      <c r="AK98" s="71">
        <v>-7.43</v>
      </c>
      <c r="AL98" s="71">
        <v>-5.1099999999999994</v>
      </c>
      <c r="AM98" s="71">
        <v>2.7299999999999898</v>
      </c>
      <c r="AN98" s="102"/>
      <c r="AO98" s="71">
        <v>5.3900000000000006</v>
      </c>
      <c r="AP98" s="102"/>
      <c r="AQ98" s="71">
        <v>5.5600000000000023</v>
      </c>
      <c r="AR98" s="71">
        <v>6.9799999999999969</v>
      </c>
      <c r="AS98" s="71">
        <v>-5.509999999999998</v>
      </c>
      <c r="AT98" s="71">
        <v>-0.32999999999999829</v>
      </c>
      <c r="AU98" s="71">
        <v>1.3000000000000043</v>
      </c>
      <c r="AV98" s="71">
        <v>-7.269999999999996</v>
      </c>
      <c r="AW98" s="71">
        <v>-0.31000000000000227</v>
      </c>
      <c r="AX98" s="71">
        <v>4.730000000000004</v>
      </c>
      <c r="AY98" s="71">
        <v>-5.8400000000000034</v>
      </c>
      <c r="AZ98" s="71">
        <v>-1.6800000000000068</v>
      </c>
      <c r="BA98" s="71">
        <v>-1.0600000000000023</v>
      </c>
      <c r="BB98" s="71">
        <v>-4.1799999999999926</v>
      </c>
      <c r="BC98" s="71">
        <v>-1.269999999999996</v>
      </c>
      <c r="BD98" s="71">
        <v>0.89000000000000057</v>
      </c>
      <c r="BE98" s="71">
        <v>-1.4399999999999977</v>
      </c>
    </row>
    <row r="99" spans="1:57" ht="18.75" x14ac:dyDescent="0.25">
      <c r="A99" s="9">
        <v>33</v>
      </c>
      <c r="B99" s="65" t="s">
        <v>74</v>
      </c>
      <c r="C99" s="71">
        <v>-9.0899999999999963</v>
      </c>
      <c r="D99" s="71">
        <v>-8.2600000000000051</v>
      </c>
      <c r="E99" s="71">
        <v>-4.2899999999999991</v>
      </c>
      <c r="F99" s="71">
        <v>-3.7299999999999969</v>
      </c>
      <c r="G99" s="71">
        <v>4.0300000000000011</v>
      </c>
      <c r="H99" s="71">
        <v>-4.1600000000000037</v>
      </c>
      <c r="I99" s="71">
        <v>-1.3300000000000054</v>
      </c>
      <c r="J99" s="71">
        <v>-7.18</v>
      </c>
      <c r="K99" s="102"/>
      <c r="L99" s="102"/>
      <c r="M99" s="71">
        <v>-3.710000000000008</v>
      </c>
      <c r="N99" s="102"/>
      <c r="O99" s="71">
        <v>-1.3900000000000006</v>
      </c>
      <c r="P99" s="71">
        <v>-1.5300000000000011</v>
      </c>
      <c r="Q99" s="71">
        <v>-1.1600000000000037</v>
      </c>
      <c r="R99" s="71">
        <v>2.8200000000000003</v>
      </c>
      <c r="S99" s="71">
        <v>-3.7999999999999972</v>
      </c>
      <c r="T99" s="71">
        <v>0.79000000000000625</v>
      </c>
      <c r="U99" s="71">
        <v>-3.3200000000000074</v>
      </c>
      <c r="V99" s="71">
        <v>0.85999999999999943</v>
      </c>
      <c r="W99" s="71">
        <v>8.5600000000000023</v>
      </c>
      <c r="X99" s="71">
        <v>0</v>
      </c>
      <c r="Y99" s="71">
        <v>7.230000000000004</v>
      </c>
      <c r="Z99" s="71">
        <v>11.290000000000006</v>
      </c>
      <c r="AA99" s="71">
        <v>2.990000000000002</v>
      </c>
      <c r="AB99" s="71">
        <v>-5.1200000000000045</v>
      </c>
      <c r="AC99" s="71">
        <v>-0.92999999999999972</v>
      </c>
      <c r="AD99" s="71">
        <v>-1.1199999999999974</v>
      </c>
      <c r="AE99" s="71">
        <v>-12.920000000000002</v>
      </c>
      <c r="AF99" s="71">
        <v>-17.21</v>
      </c>
      <c r="AG99" s="71">
        <v>-8.1700000000000017</v>
      </c>
      <c r="AH99" s="71">
        <v>-11.430000000000007</v>
      </c>
      <c r="AI99" s="71">
        <v>-10.97999999999999</v>
      </c>
      <c r="AJ99" s="71">
        <v>-10.570000000000007</v>
      </c>
      <c r="AK99" s="71">
        <v>-1.1299999999999955</v>
      </c>
      <c r="AL99" s="71">
        <v>-10.73</v>
      </c>
      <c r="AM99" s="71">
        <v>-4.7999999999999972</v>
      </c>
      <c r="AN99" s="102"/>
      <c r="AO99" s="71">
        <v>-3.3399999999999892</v>
      </c>
      <c r="AP99" s="102"/>
      <c r="AQ99" s="71">
        <v>-2.8400000000000034</v>
      </c>
      <c r="AR99" s="71">
        <v>15.219999999999999</v>
      </c>
      <c r="AS99" s="71">
        <v>-24.619999999999997</v>
      </c>
      <c r="AT99" s="71">
        <v>-8.4600000000000009</v>
      </c>
      <c r="AU99" s="71">
        <v>6.07</v>
      </c>
      <c r="AV99" s="71">
        <v>19.770000000000003</v>
      </c>
      <c r="AW99" s="71">
        <v>-5.5200000000000031</v>
      </c>
      <c r="AX99" s="71">
        <v>3.6500000000000057</v>
      </c>
      <c r="AY99" s="71">
        <v>1.5699999999999932</v>
      </c>
      <c r="AZ99" s="71">
        <v>-8.5300000000000011</v>
      </c>
      <c r="BA99" s="71">
        <v>-19.400000000000006</v>
      </c>
      <c r="BB99" s="71">
        <v>-12.959999999999994</v>
      </c>
      <c r="BC99" s="71">
        <v>1.9000000000000057</v>
      </c>
      <c r="BD99" s="71">
        <v>10.269999999999996</v>
      </c>
      <c r="BE99" s="71">
        <v>-8.2199999999999989</v>
      </c>
    </row>
    <row r="100" spans="1:57" ht="18.75" x14ac:dyDescent="0.25">
      <c r="A100" s="9">
        <v>34</v>
      </c>
      <c r="B100" s="65" t="s">
        <v>75</v>
      </c>
      <c r="C100" s="71">
        <v>-4.6400000000000006</v>
      </c>
      <c r="D100" s="71">
        <v>2.0300000000000011</v>
      </c>
      <c r="E100" s="71">
        <v>5.1200000000000045</v>
      </c>
      <c r="F100" s="71">
        <v>-2.1599999999999966</v>
      </c>
      <c r="G100" s="71">
        <v>-8.14</v>
      </c>
      <c r="H100" s="71">
        <v>-7.220000000000006</v>
      </c>
      <c r="I100" s="71">
        <v>7.8399999999999963</v>
      </c>
      <c r="J100" s="71">
        <v>-6.2899999999999991</v>
      </c>
      <c r="K100" s="102"/>
      <c r="L100" s="102"/>
      <c r="M100" s="71">
        <v>-4.4500000000000028</v>
      </c>
      <c r="N100" s="102"/>
      <c r="O100" s="71">
        <v>-2.6799999999999997</v>
      </c>
      <c r="P100" s="71">
        <v>-2.3299999999999983</v>
      </c>
      <c r="Q100" s="71">
        <v>1.6300000000000026</v>
      </c>
      <c r="R100" s="71">
        <v>-4.9499999999999957</v>
      </c>
      <c r="S100" s="71">
        <v>2.2700000000000031</v>
      </c>
      <c r="T100" s="71">
        <v>-2.0499999999999972</v>
      </c>
      <c r="U100" s="71">
        <v>-2.2800000000000011</v>
      </c>
      <c r="V100" s="71">
        <v>-4.2000000000000028</v>
      </c>
      <c r="W100" s="71">
        <v>2.8599999999999994</v>
      </c>
      <c r="X100" s="71">
        <v>-7.9999999999998295E-2</v>
      </c>
      <c r="Y100" s="71">
        <v>15.179999999999993</v>
      </c>
      <c r="Z100" s="71">
        <v>-16.579999999999991</v>
      </c>
      <c r="AA100" s="71">
        <v>-12.89</v>
      </c>
      <c r="AB100" s="71">
        <v>-6.230000000000004</v>
      </c>
      <c r="AC100" s="71">
        <v>1.8500000000000014</v>
      </c>
      <c r="AD100" s="71">
        <v>-1.1799999999999997</v>
      </c>
      <c r="AE100" s="71">
        <v>-4.230000000000004</v>
      </c>
      <c r="AF100" s="71">
        <v>-1.2299999999999969</v>
      </c>
      <c r="AG100" s="71">
        <v>5.7299999999999969</v>
      </c>
      <c r="AH100" s="71">
        <v>-8.5400000000000063</v>
      </c>
      <c r="AI100" s="71">
        <v>-7.1099999999999994</v>
      </c>
      <c r="AJ100" s="71">
        <v>-4.9700000000000131</v>
      </c>
      <c r="AK100" s="71">
        <v>-6.1299999999999955</v>
      </c>
      <c r="AL100" s="71">
        <v>-8.66</v>
      </c>
      <c r="AM100" s="71">
        <v>-3.8900000000000006</v>
      </c>
      <c r="AN100" s="102"/>
      <c r="AO100" s="71">
        <v>0.13000000000000966</v>
      </c>
      <c r="AP100" s="102"/>
      <c r="AQ100" s="71">
        <v>-10.46</v>
      </c>
      <c r="AR100" s="71">
        <v>-9.7800000000000011</v>
      </c>
      <c r="AS100" s="71">
        <v>-2.6299999999999955</v>
      </c>
      <c r="AT100" s="71">
        <v>-3.25</v>
      </c>
      <c r="AU100" s="71">
        <v>9.009999999999998</v>
      </c>
      <c r="AV100" s="71">
        <v>-0.82000000000000028</v>
      </c>
      <c r="AW100" s="71">
        <v>-2.7199999999999989</v>
      </c>
      <c r="AX100" s="71">
        <v>9.1500000000000057</v>
      </c>
      <c r="AY100" s="71">
        <v>-13.149999999999999</v>
      </c>
      <c r="AZ100" s="71">
        <v>-10.75</v>
      </c>
      <c r="BA100" s="71">
        <v>-9.4000000000000057</v>
      </c>
      <c r="BB100" s="71">
        <v>-3.0699999999999932</v>
      </c>
      <c r="BC100" s="71">
        <v>-12.009999999999998</v>
      </c>
      <c r="BD100" s="71">
        <v>-8.2000000000000028</v>
      </c>
      <c r="BE100" s="71">
        <v>-28.399999999999991</v>
      </c>
    </row>
    <row r="101" spans="1:57" ht="18.75" x14ac:dyDescent="0.25">
      <c r="A101" s="9">
        <v>35</v>
      </c>
      <c r="B101" s="65" t="s">
        <v>76</v>
      </c>
      <c r="C101" s="71">
        <v>7.710000000000008</v>
      </c>
      <c r="D101" s="71">
        <v>-5.1600000000000037</v>
      </c>
      <c r="E101" s="71">
        <v>5.990000000000002</v>
      </c>
      <c r="F101" s="71">
        <v>1.970000000000006</v>
      </c>
      <c r="G101" s="71">
        <v>19.200000000000003</v>
      </c>
      <c r="H101" s="71">
        <v>3.8599999999999994</v>
      </c>
      <c r="I101" s="71">
        <v>2.4600000000000009</v>
      </c>
      <c r="J101" s="71">
        <v>-14.369999999999997</v>
      </c>
      <c r="K101" s="102"/>
      <c r="L101" s="102"/>
      <c r="M101" s="71">
        <v>8.6899999999999977</v>
      </c>
      <c r="N101" s="102"/>
      <c r="O101" s="71">
        <v>-3.7899999999999991</v>
      </c>
      <c r="P101" s="71">
        <v>-2.9200000000000017</v>
      </c>
      <c r="Q101" s="71">
        <v>7.5399999999999991</v>
      </c>
      <c r="R101" s="71">
        <v>2.0200000000000031</v>
      </c>
      <c r="S101" s="71">
        <v>3.4299999999999997</v>
      </c>
      <c r="T101" s="71">
        <v>5.3200000000000074</v>
      </c>
      <c r="U101" s="71">
        <v>-6.0000000000002274E-2</v>
      </c>
      <c r="V101" s="71">
        <v>0.38000000000000966</v>
      </c>
      <c r="W101" s="71">
        <v>-3.039999999999992</v>
      </c>
      <c r="X101" s="71">
        <v>1.5099999999999909</v>
      </c>
      <c r="Y101" s="71">
        <v>0.32000000000000028</v>
      </c>
      <c r="Z101" s="71">
        <v>7.8200000000000074</v>
      </c>
      <c r="AA101" s="71">
        <v>18.270000000000003</v>
      </c>
      <c r="AB101" s="71">
        <v>-4.3299999999999983</v>
      </c>
      <c r="AC101" s="71">
        <v>1.2700000000000031</v>
      </c>
      <c r="AD101" s="71">
        <v>-0.32000000000000028</v>
      </c>
      <c r="AE101" s="71">
        <v>10.339999999999989</v>
      </c>
      <c r="AF101" s="71">
        <v>9.0399999999999991</v>
      </c>
      <c r="AG101" s="71">
        <v>11.969999999999992</v>
      </c>
      <c r="AH101" s="71">
        <v>2.7800000000000011</v>
      </c>
      <c r="AI101" s="71">
        <v>7.1899999999999977</v>
      </c>
      <c r="AJ101" s="71">
        <v>3.4799999999999898</v>
      </c>
      <c r="AK101" s="71">
        <v>12.75</v>
      </c>
      <c r="AL101" s="71">
        <v>23.439999999999998</v>
      </c>
      <c r="AM101" s="71">
        <v>5.769999999999996</v>
      </c>
      <c r="AN101" s="102"/>
      <c r="AO101" s="71">
        <v>-3.25</v>
      </c>
      <c r="AP101" s="102"/>
      <c r="AQ101" s="71">
        <v>0.83999999999999631</v>
      </c>
      <c r="AR101" s="71">
        <v>11.159999999999997</v>
      </c>
      <c r="AS101" s="71">
        <v>16.489999999999995</v>
      </c>
      <c r="AT101" s="71">
        <v>11.810000000000002</v>
      </c>
      <c r="AU101" s="71">
        <v>10.020000000000003</v>
      </c>
      <c r="AV101" s="71">
        <v>10.830000000000005</v>
      </c>
      <c r="AW101" s="71">
        <v>10.079999999999998</v>
      </c>
      <c r="AX101" s="71">
        <v>5.1300000000000026</v>
      </c>
      <c r="AY101" s="71">
        <v>23.679999999999993</v>
      </c>
      <c r="AZ101" s="71">
        <v>3.75</v>
      </c>
      <c r="BA101" s="71">
        <v>6.3599999999999994</v>
      </c>
      <c r="BB101" s="71">
        <v>5.0200000000000102</v>
      </c>
      <c r="BC101" s="71">
        <v>11.379999999999995</v>
      </c>
      <c r="BD101" s="71">
        <v>8.6299999999999955</v>
      </c>
      <c r="BE101" s="71">
        <v>23.290000000000006</v>
      </c>
    </row>
  </sheetData>
  <mergeCells count="85">
    <mergeCell ref="AQ48:AR48"/>
    <mergeCell ref="AS48:AW48"/>
    <mergeCell ref="AZ48:BA48"/>
    <mergeCell ref="C61:BE61"/>
    <mergeCell ref="A57:B57"/>
    <mergeCell ref="V48:W48"/>
    <mergeCell ref="X48:Y48"/>
    <mergeCell ref="Z48:AA48"/>
    <mergeCell ref="AB48:AC48"/>
    <mergeCell ref="AI48:AL48"/>
    <mergeCell ref="C48:E48"/>
    <mergeCell ref="F48:G48"/>
    <mergeCell ref="I48:J48"/>
    <mergeCell ref="K48:L48"/>
    <mergeCell ref="O48:R48"/>
    <mergeCell ref="AS60:AW60"/>
    <mergeCell ref="AM47:AR47"/>
    <mergeCell ref="AS47:AW47"/>
    <mergeCell ref="AX47:BB47"/>
    <mergeCell ref="BC47:BE47"/>
    <mergeCell ref="C47:N47"/>
    <mergeCell ref="O47:W47"/>
    <mergeCell ref="X47:AC47"/>
    <mergeCell ref="AD47:AH47"/>
    <mergeCell ref="AI47:AL47"/>
    <mergeCell ref="C1:BE1"/>
    <mergeCell ref="C4:N4"/>
    <mergeCell ref="O2:AH2"/>
    <mergeCell ref="C2:N2"/>
    <mergeCell ref="AS4:AW4"/>
    <mergeCell ref="BM5:BN7"/>
    <mergeCell ref="BF2:BN4"/>
    <mergeCell ref="O4:W4"/>
    <mergeCell ref="X4:AC4"/>
    <mergeCell ref="AD4:AH4"/>
    <mergeCell ref="BH5:BH7"/>
    <mergeCell ref="AX4:BB4"/>
    <mergeCell ref="BC4:BE4"/>
    <mergeCell ref="AM4:AR4"/>
    <mergeCell ref="AI2:BE2"/>
    <mergeCell ref="O6:R6"/>
    <mergeCell ref="V6:W6"/>
    <mergeCell ref="X6:Y6"/>
    <mergeCell ref="AI4:AL4"/>
    <mergeCell ref="C5:BE5"/>
    <mergeCell ref="BI5:BJ7"/>
    <mergeCell ref="BK5:BL7"/>
    <mergeCell ref="C6:E6"/>
    <mergeCell ref="F6:G6"/>
    <mergeCell ref="I6:J6"/>
    <mergeCell ref="K6:L6"/>
    <mergeCell ref="BF8:BH8"/>
    <mergeCell ref="BF5:BF7"/>
    <mergeCell ref="BG5:BG7"/>
    <mergeCell ref="Z6:AA6"/>
    <mergeCell ref="AB6:AC6"/>
    <mergeCell ref="AI6:AL6"/>
    <mergeCell ref="AQ6:AR6"/>
    <mergeCell ref="AS6:AW6"/>
    <mergeCell ref="AZ6:BA6"/>
    <mergeCell ref="O58:AH58"/>
    <mergeCell ref="AI58:BE58"/>
    <mergeCell ref="C60:N60"/>
    <mergeCell ref="O60:W60"/>
    <mergeCell ref="X60:AC60"/>
    <mergeCell ref="AD60:AH60"/>
    <mergeCell ref="AM60:AR60"/>
    <mergeCell ref="AX60:BB60"/>
    <mergeCell ref="BC60:BE60"/>
    <mergeCell ref="AQ62:AR62"/>
    <mergeCell ref="AS62:AW62"/>
    <mergeCell ref="AZ62:BA62"/>
    <mergeCell ref="C57:BE57"/>
    <mergeCell ref="V62:W62"/>
    <mergeCell ref="X62:Y62"/>
    <mergeCell ref="Z62:AA62"/>
    <mergeCell ref="AB62:AC62"/>
    <mergeCell ref="AI62:AL62"/>
    <mergeCell ref="C62:E62"/>
    <mergeCell ref="F62:G62"/>
    <mergeCell ref="I62:J62"/>
    <mergeCell ref="K62:L62"/>
    <mergeCell ref="O62:R62"/>
    <mergeCell ref="AI60:AL60"/>
    <mergeCell ref="C58:N58"/>
  </mergeCells>
  <conditionalFormatting sqref="C9:C45 F9:I45 K9:AI10 AM9:AP10 AS9:AW45 AY9:BD45 M43:M45 O43:AI45 K41:AI42 M31:M40 O31:Y31 K29:AI29 M28 O28:AI28 M27:AI27 K25:M25 O23:Y23 M22:AI22 M13:M21 O13:AI13 K12:AI12 M11 O11:Y11 M30:AI30 M26 M23:M24 AM12:AP12 AM11 AM25:AO25 AO27:AP27 AM26:AM45 AO26 AO28:AO45 AM13:AM24 AO13:AO24 AO11 O37:AI39 O36:Y36 AI36 O19:AI19 O18:AG18 AI18 O40:Y40 AB40:AI40 AB36:AG36 O33:AI35 O32:W32 Z32:AI32 AB31:AI31 O25:AI26 O24:W24 Z24:AI24 AD23:AI23 O21:AI21 O20:W20 AD20:AI20 O17:Y17 O16:W16 AD16:AI16 AB17:AI17 Z16:AA16 O15:AI15 O14:W14 Z14:AI14 AD11:AI11">
    <cfRule type="cellIs" dxfId="77" priority="118" operator="greaterThan">
      <formula>89.44</formula>
    </cfRule>
    <cfRule type="cellIs" dxfId="76" priority="119" operator="lessThan">
      <formula>59.44</formula>
    </cfRule>
  </conditionalFormatting>
  <conditionalFormatting sqref="D9:E45 J9:J45 AJ9:AL45 AQ9:AR10 AX9:AX10 BE9:BE23 AX32:AX45 AX12:AX30 AQ21:AR45 AQ12:AR19 BE25:BE43">
    <cfRule type="cellIs" dxfId="75" priority="116" operator="greaterThan">
      <formula>59.44</formula>
    </cfRule>
    <cfRule type="cellIs" dxfId="74" priority="117" operator="lessThan">
      <formula>39.44</formula>
    </cfRule>
  </conditionalFormatting>
  <conditionalFormatting sqref="C66:BE66 C97:AM98 AB96:AM96 AB92:AM92 Z80:AM80 Z88:AM88 AB87:AM87 AD76:AM76 AD79:AM79 C68:BE68 C67:J67 AD67:AM67 AD72:AM72 AB73:AM73 Z72:AA72 Z70:AM70 O67:Y67 O77:AM77 O76:X76 C69:J80 O69:AM69 O74:AM75 O72:W72 O73:Y73 O71:AM71 O70:W70 C81:M81 O81:AO81 O80:W80 O79:Y79 C85:AM85 O84:AM84 O96:Y96 O93:AM95 O92:Y92 O89:AM91 O88:W88 O87:Y87 C99:J101 O99:AM101 M99:M101 C86:J96 M86:AM86 M87:M96 M83:AM83 C82:J84 M82 M84 M78:AM78 M79:M80 M69:M77 M67 AY92:BE92 AY87:BE87 AY67:BE67 AS76:BE76 AS67:AW67 AQ81:BE82 AQ69:BE75 AQ77:BE79 AQ80:BD80 AQ84:BE86 AQ87:AW87 AQ88:BE91 AQ92:AW92 AQ93:BE101 AO83:BE83 O82:AM82 AO82 AO84:AO101 AO69:AO80 AO67">
    <cfRule type="cellIs" dxfId="73" priority="96" operator="greaterThanOrEqual">
      <formula>0</formula>
    </cfRule>
    <cfRule type="containsBlanks" dxfId="72" priority="126">
      <formula>LEN(TRIM(C66))=0</formula>
    </cfRule>
  </conditionalFormatting>
  <conditionalFormatting sqref="C65 F65:I65 K65:AI65 AM65:AP65 AS65:AW65 AY65:BD65">
    <cfRule type="cellIs" dxfId="71" priority="92" operator="greaterThan">
      <formula>89.44</formula>
    </cfRule>
    <cfRule type="cellIs" dxfId="70" priority="93" operator="lessThan">
      <formula>59.44</formula>
    </cfRule>
  </conditionalFormatting>
  <conditionalFormatting sqref="D65:E65 J65 AJ65:AL65 AQ65:AR65 AX65 BE65">
    <cfRule type="cellIs" dxfId="69" priority="90" operator="greaterThan">
      <formula>59.44</formula>
    </cfRule>
    <cfRule type="cellIs" dxfId="68" priority="91" operator="lessThan">
      <formula>39.44</formula>
    </cfRule>
  </conditionalFormatting>
  <conditionalFormatting sqref="K51:AI51">
    <cfRule type="cellIs" dxfId="67" priority="82" operator="greaterThan">
      <formula>89.44</formula>
    </cfRule>
    <cfRule type="cellIs" dxfId="66" priority="83" operator="lessThan">
      <formula>59.44</formula>
    </cfRule>
  </conditionalFormatting>
  <conditionalFormatting sqref="C51">
    <cfRule type="cellIs" dxfId="65" priority="80" operator="greaterThan">
      <formula>89.44</formula>
    </cfRule>
    <cfRule type="cellIs" dxfId="64" priority="81" operator="lessThan">
      <formula>59.44</formula>
    </cfRule>
  </conditionalFormatting>
  <conditionalFormatting sqref="F51:I51">
    <cfRule type="cellIs" dxfId="63" priority="78" operator="greaterThan">
      <formula>89.44</formula>
    </cfRule>
    <cfRule type="cellIs" dxfId="62" priority="79" operator="lessThan">
      <formula>59.44</formula>
    </cfRule>
  </conditionalFormatting>
  <conditionalFormatting sqref="AM51:AP51">
    <cfRule type="cellIs" dxfId="61" priority="76" operator="greaterThan">
      <formula>89.44</formula>
    </cfRule>
    <cfRule type="cellIs" dxfId="60" priority="77" operator="lessThan">
      <formula>59.44</formula>
    </cfRule>
  </conditionalFormatting>
  <conditionalFormatting sqref="AS51:AW51">
    <cfRule type="cellIs" dxfId="59" priority="74" operator="greaterThan">
      <formula>89.44</formula>
    </cfRule>
    <cfRule type="cellIs" dxfId="58" priority="75" operator="lessThan">
      <formula>59.44</formula>
    </cfRule>
  </conditionalFormatting>
  <conditionalFormatting sqref="AY51:BD51">
    <cfRule type="cellIs" dxfId="57" priority="72" operator="greaterThan">
      <formula>89.44</formula>
    </cfRule>
    <cfRule type="cellIs" dxfId="56" priority="73" operator="lessThan">
      <formula>59.44</formula>
    </cfRule>
  </conditionalFormatting>
  <conditionalFormatting sqref="BE51">
    <cfRule type="cellIs" dxfId="55" priority="70" operator="greaterThan">
      <formula>59.44</formula>
    </cfRule>
    <cfRule type="cellIs" dxfId="54" priority="71" operator="lessThan">
      <formula>39.44</formula>
    </cfRule>
  </conditionalFormatting>
  <conditionalFormatting sqref="AX51">
    <cfRule type="cellIs" dxfId="53" priority="68" operator="greaterThan">
      <formula>59.44</formula>
    </cfRule>
    <cfRule type="cellIs" dxfId="52" priority="69" operator="lessThan">
      <formula>39.44</formula>
    </cfRule>
  </conditionalFormatting>
  <conditionalFormatting sqref="AQ51:AR51">
    <cfRule type="cellIs" dxfId="51" priority="66" operator="greaterThan">
      <formula>59.44</formula>
    </cfRule>
    <cfRule type="cellIs" dxfId="50" priority="67" operator="lessThan">
      <formula>39.44</formula>
    </cfRule>
  </conditionalFormatting>
  <conditionalFormatting sqref="AJ51:AL51">
    <cfRule type="cellIs" dxfId="49" priority="64" operator="greaterThan">
      <formula>59.44</formula>
    </cfRule>
    <cfRule type="cellIs" dxfId="48" priority="65" operator="lessThan">
      <formula>39.44</formula>
    </cfRule>
  </conditionalFormatting>
  <conditionalFormatting sqref="D51:E51">
    <cfRule type="cellIs" dxfId="47" priority="62" operator="greaterThan">
      <formula>59.44</formula>
    </cfRule>
    <cfRule type="cellIs" dxfId="46" priority="63" operator="lessThan">
      <formula>39.44</formula>
    </cfRule>
  </conditionalFormatting>
  <conditionalFormatting sqref="AX92">
    <cfRule type="cellIs" dxfId="45" priority="26" operator="greaterThanOrEqual">
      <formula>0</formula>
    </cfRule>
    <cfRule type="containsBlanks" dxfId="44" priority="27">
      <formula>LEN(TRIM(AX92))=0</formula>
    </cfRule>
  </conditionalFormatting>
  <conditionalFormatting sqref="K52:AI52">
    <cfRule type="cellIs" dxfId="43" priority="24" operator="greaterThan">
      <formula>89.44</formula>
    </cfRule>
    <cfRule type="cellIs" dxfId="42" priority="25" operator="lessThan">
      <formula>59.44</formula>
    </cfRule>
  </conditionalFormatting>
  <conditionalFormatting sqref="C52">
    <cfRule type="cellIs" dxfId="41" priority="22" operator="greaterThan">
      <formula>89.44</formula>
    </cfRule>
    <cfRule type="cellIs" dxfId="40" priority="23" operator="lessThan">
      <formula>59.44</formula>
    </cfRule>
  </conditionalFormatting>
  <conditionalFormatting sqref="F52:I52">
    <cfRule type="cellIs" dxfId="39" priority="20" operator="greaterThan">
      <formula>89.44</formula>
    </cfRule>
    <cfRule type="cellIs" dxfId="38" priority="21" operator="lessThan">
      <formula>59.44</formula>
    </cfRule>
  </conditionalFormatting>
  <conditionalFormatting sqref="AM52:AP52">
    <cfRule type="cellIs" dxfId="37" priority="18" operator="greaterThan">
      <formula>89.44</formula>
    </cfRule>
    <cfRule type="cellIs" dxfId="36" priority="19" operator="lessThan">
      <formula>59.44</formula>
    </cfRule>
  </conditionalFormatting>
  <conditionalFormatting sqref="AS52:AW52">
    <cfRule type="cellIs" dxfId="35" priority="16" operator="greaterThan">
      <formula>89.44</formula>
    </cfRule>
    <cfRule type="cellIs" dxfId="34" priority="17" operator="lessThan">
      <formula>59.44</formula>
    </cfRule>
  </conditionalFormatting>
  <conditionalFormatting sqref="AY52:BD52">
    <cfRule type="cellIs" dxfId="33" priority="14" operator="greaterThan">
      <formula>89.44</formula>
    </cfRule>
    <cfRule type="cellIs" dxfId="32" priority="15" operator="lessThan">
      <formula>59.44</formula>
    </cfRule>
  </conditionalFormatting>
  <conditionalFormatting sqref="BE52">
    <cfRule type="cellIs" dxfId="31" priority="12" operator="greaterThan">
      <formula>59.44</formula>
    </cfRule>
    <cfRule type="cellIs" dxfId="30" priority="13" operator="lessThan">
      <formula>39.44</formula>
    </cfRule>
  </conditionalFormatting>
  <conditionalFormatting sqref="AX52">
    <cfRule type="cellIs" dxfId="29" priority="10" operator="greaterThan">
      <formula>59.44</formula>
    </cfRule>
    <cfRule type="cellIs" dxfId="28" priority="11" operator="lessThan">
      <formula>39.44</formula>
    </cfRule>
  </conditionalFormatting>
  <conditionalFormatting sqref="AQ52:AR52">
    <cfRule type="cellIs" dxfId="27" priority="8" operator="greaterThan">
      <formula>59.44</formula>
    </cfRule>
    <cfRule type="cellIs" dxfId="26" priority="9" operator="lessThan">
      <formula>39.44</formula>
    </cfRule>
  </conditionalFormatting>
  <conditionalFormatting sqref="AJ52:AL52">
    <cfRule type="cellIs" dxfId="25" priority="6" operator="greaterThan">
      <formula>59.44</formula>
    </cfRule>
    <cfRule type="cellIs" dxfId="24" priority="7" operator="lessThan">
      <formula>39.44</formula>
    </cfRule>
  </conditionalFormatting>
  <conditionalFormatting sqref="D52:E52">
    <cfRule type="cellIs" dxfId="23" priority="4" operator="greaterThan">
      <formula>59.44</formula>
    </cfRule>
    <cfRule type="cellIs" dxfId="22" priority="5" operator="lessThan">
      <formula>39.44</formula>
    </cfRule>
  </conditionalFormatting>
  <conditionalFormatting sqref="C53:BE53">
    <cfRule type="cellIs" dxfId="21" priority="3" operator="greaterThan">
      <formula>33</formula>
    </cfRule>
  </conditionalFormatting>
  <conditionalFormatting sqref="BE44:BE45">
    <cfRule type="cellIs" dxfId="20" priority="1" operator="greaterThan">
      <formula>59.44</formula>
    </cfRule>
    <cfRule type="cellIs" dxfId="19" priority="2" operator="lessThan">
      <formula>39.44</formula>
    </cfRule>
  </conditionalFormatting>
  <conditionalFormatting sqref="BF9:BF49">
    <cfRule type="colorScale" priority="127">
      <colorScale>
        <cfvo type="min"/>
        <cfvo type="percentile" val="50"/>
        <cfvo type="max"/>
        <color rgb="FFF8696B"/>
        <color rgb="FFFFEB84"/>
        <color rgb="FF63BE7B"/>
      </colorScale>
    </cfRule>
  </conditionalFormatting>
  <conditionalFormatting sqref="BG9:BG49">
    <cfRule type="colorScale" priority="129">
      <colorScale>
        <cfvo type="min"/>
        <cfvo type="percentile" val="50"/>
        <cfvo type="max"/>
        <color rgb="FFF8696B"/>
        <color rgb="FFFFEB84"/>
        <color rgb="FF63BE7B"/>
      </colorScale>
    </cfRule>
  </conditionalFormatting>
  <conditionalFormatting sqref="BH9:BH49">
    <cfRule type="colorScale" priority="131">
      <colorScale>
        <cfvo type="min"/>
        <cfvo type="percentile" val="50"/>
        <cfvo type="max"/>
        <color rgb="FFF8696B"/>
        <color rgb="FFFFEB84"/>
        <color rgb="FF63BE7B"/>
      </colorScale>
    </cfRule>
  </conditionalFormatting>
  <conditionalFormatting sqref="BI9:BI49">
    <cfRule type="colorScale" priority="133">
      <colorScale>
        <cfvo type="min"/>
        <cfvo type="percentile" val="50"/>
        <cfvo type="max"/>
        <color rgb="FFF8696B"/>
        <color rgb="FFFFEB84"/>
        <color rgb="FF63BE7B"/>
      </colorScale>
    </cfRule>
  </conditionalFormatting>
  <conditionalFormatting sqref="BJ9:BJ49">
    <cfRule type="colorScale" priority="135">
      <colorScale>
        <cfvo type="min"/>
        <cfvo type="percentile" val="50"/>
        <cfvo type="max"/>
        <color rgb="FFF8696B"/>
        <color rgb="FFFFEB84"/>
        <color rgb="FF63BE7B"/>
      </colorScale>
    </cfRule>
  </conditionalFormatting>
  <conditionalFormatting sqref="BK9:BK49">
    <cfRule type="colorScale" priority="137">
      <colorScale>
        <cfvo type="min"/>
        <cfvo type="percentile" val="50"/>
        <cfvo type="max"/>
        <color rgb="FFF8696B"/>
        <color rgb="FFFFEB84"/>
        <color rgb="FF63BE7B"/>
      </colorScale>
    </cfRule>
  </conditionalFormatting>
  <conditionalFormatting sqref="BL9:BL49">
    <cfRule type="colorScale" priority="139">
      <colorScale>
        <cfvo type="min"/>
        <cfvo type="percentile" val="50"/>
        <cfvo type="max"/>
        <color rgb="FFF8696B"/>
        <color rgb="FFFFEB84"/>
        <color rgb="FF63BE7B"/>
      </colorScale>
    </cfRule>
  </conditionalFormatting>
  <conditionalFormatting sqref="BM9:BM49">
    <cfRule type="colorScale" priority="141">
      <colorScale>
        <cfvo type="min"/>
        <cfvo type="percentile" val="50"/>
        <cfvo type="max"/>
        <color rgb="FFF8696B"/>
        <color rgb="FFFFEB84"/>
        <color rgb="FF63BE7B"/>
      </colorScale>
    </cfRule>
  </conditionalFormatting>
  <conditionalFormatting sqref="BN9:BN49">
    <cfRule type="colorScale" priority="143">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V7:AW7" twoDigitTextYea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6D5D-5BD4-4A11-9E35-4266CFD3CE3F}">
  <dimension ref="A1:P83"/>
  <sheetViews>
    <sheetView showGridLines="0" topLeftCell="A61" zoomScale="75" zoomScaleNormal="75" workbookViewId="0">
      <selection activeCell="A3" sqref="A3"/>
    </sheetView>
  </sheetViews>
  <sheetFormatPr defaultRowHeight="15" x14ac:dyDescent="0.25"/>
  <cols>
    <col min="2" max="2" width="56.42578125" customWidth="1"/>
    <col min="3" max="3" width="0.7109375" style="133" customWidth="1"/>
    <col min="7" max="7" width="14.42578125" customWidth="1"/>
    <col min="11" max="11" width="13.28515625" customWidth="1"/>
    <col min="15" max="15" width="14.140625" customWidth="1"/>
    <col min="19" max="19" width="56.42578125" bestFit="1" customWidth="1"/>
    <col min="22" max="22" width="9.140625" customWidth="1"/>
    <col min="25" max="25" width="45.140625" bestFit="1" customWidth="1"/>
  </cols>
  <sheetData>
    <row r="1" spans="1:16" ht="18.75" x14ac:dyDescent="0.3">
      <c r="A1" s="58" t="s">
        <v>188</v>
      </c>
    </row>
    <row r="2" spans="1:16" ht="30" customHeight="1" x14ac:dyDescent="0.25">
      <c r="B2" s="119" t="s">
        <v>184</v>
      </c>
    </row>
    <row r="3" spans="1:16" ht="18.75" customHeight="1" x14ac:dyDescent="0.25">
      <c r="A3" s="9"/>
      <c r="B3" s="156" t="s">
        <v>138</v>
      </c>
      <c r="C3" s="173"/>
      <c r="D3" s="157">
        <v>2023</v>
      </c>
      <c r="E3" s="17">
        <v>2024</v>
      </c>
      <c r="F3" s="17">
        <v>2025</v>
      </c>
      <c r="G3" s="17" t="s">
        <v>182</v>
      </c>
      <c r="H3" s="106">
        <v>2023</v>
      </c>
      <c r="I3" s="106">
        <v>2024</v>
      </c>
      <c r="J3" s="106">
        <v>2025</v>
      </c>
      <c r="K3" s="17" t="s">
        <v>183</v>
      </c>
      <c r="L3" s="106">
        <v>2023</v>
      </c>
      <c r="M3" s="106">
        <v>2024</v>
      </c>
      <c r="N3" s="106">
        <v>2025</v>
      </c>
      <c r="O3" s="17" t="s">
        <v>183</v>
      </c>
    </row>
    <row r="4" spans="1:16" ht="94.5" x14ac:dyDescent="0.25">
      <c r="A4" s="17"/>
      <c r="B4" s="165" t="s">
        <v>77</v>
      </c>
      <c r="C4" s="134"/>
      <c r="D4" s="263" t="s">
        <v>139</v>
      </c>
      <c r="E4" s="201"/>
      <c r="F4" s="201"/>
      <c r="G4" s="128" t="s">
        <v>189</v>
      </c>
      <c r="H4" s="17" t="s">
        <v>78</v>
      </c>
      <c r="I4" s="17" t="s">
        <v>78</v>
      </c>
      <c r="J4" s="17" t="s">
        <v>78</v>
      </c>
      <c r="K4" s="128" t="s">
        <v>190</v>
      </c>
      <c r="L4" s="17" t="s">
        <v>79</v>
      </c>
      <c r="M4" s="17" t="s">
        <v>79</v>
      </c>
      <c r="N4" s="17" t="s">
        <v>79</v>
      </c>
      <c r="O4" s="128" t="s">
        <v>191</v>
      </c>
    </row>
    <row r="5" spans="1:16" ht="38.25" thickBot="1" x14ac:dyDescent="0.3">
      <c r="A5" s="7"/>
      <c r="B5" s="55" t="s">
        <v>80</v>
      </c>
      <c r="C5" s="134" t="s">
        <v>80</v>
      </c>
      <c r="D5" s="158">
        <v>57.79</v>
      </c>
      <c r="E5" s="60">
        <v>58.6</v>
      </c>
      <c r="F5" s="16">
        <v>62.839818181818202</v>
      </c>
      <c r="G5" s="16"/>
      <c r="H5" s="16">
        <v>59.22</v>
      </c>
      <c r="I5" s="16">
        <v>60.1</v>
      </c>
      <c r="J5" s="16">
        <v>65.301555555555581</v>
      </c>
      <c r="K5" s="118"/>
      <c r="L5" s="16">
        <v>54.45</v>
      </c>
      <c r="M5" s="16">
        <v>55.12</v>
      </c>
      <c r="N5" s="16">
        <v>51.762</v>
      </c>
      <c r="O5" s="118"/>
    </row>
    <row r="6" spans="1:16" ht="19.5" thickBot="1" x14ac:dyDescent="0.3">
      <c r="A6" s="27"/>
      <c r="B6" s="38" t="s">
        <v>41</v>
      </c>
      <c r="C6" s="166" t="s">
        <v>41</v>
      </c>
      <c r="D6" s="159">
        <v>55.41</v>
      </c>
      <c r="E6" s="15">
        <v>55.33</v>
      </c>
      <c r="F6" s="15">
        <v>61.417636363636376</v>
      </c>
      <c r="G6" s="15"/>
      <c r="H6" s="15">
        <v>57.26</v>
      </c>
      <c r="I6" s="15">
        <v>57.19</v>
      </c>
      <c r="J6" s="15">
        <v>64.094666666666669</v>
      </c>
      <c r="K6" s="167"/>
      <c r="L6" s="15">
        <v>51.08</v>
      </c>
      <c r="M6" s="15">
        <v>50.97</v>
      </c>
      <c r="N6" s="15">
        <v>49.371000000000002</v>
      </c>
      <c r="O6" s="168"/>
    </row>
    <row r="7" spans="1:16" ht="3" customHeight="1" x14ac:dyDescent="0.25">
      <c r="A7" s="107"/>
      <c r="B7" s="144"/>
      <c r="C7" s="137"/>
      <c r="D7" s="160"/>
      <c r="E7" s="145"/>
      <c r="F7" s="145"/>
      <c r="G7" s="145"/>
      <c r="H7" s="145"/>
      <c r="I7" s="145"/>
      <c r="J7" s="145"/>
      <c r="K7" s="150"/>
      <c r="L7" s="145"/>
      <c r="M7" s="145"/>
      <c r="N7" s="145"/>
      <c r="O7" s="150"/>
    </row>
    <row r="8" spans="1:16" ht="18.75" x14ac:dyDescent="0.25">
      <c r="A8" s="8">
        <v>1</v>
      </c>
      <c r="B8" s="45" t="s">
        <v>42</v>
      </c>
      <c r="C8" s="139" t="s">
        <v>141</v>
      </c>
      <c r="D8" s="158">
        <v>56.53</v>
      </c>
      <c r="E8" s="60">
        <v>49.41</v>
      </c>
      <c r="F8" s="60">
        <v>57.708372093023243</v>
      </c>
      <c r="G8" s="61"/>
      <c r="H8" s="60">
        <v>57.1</v>
      </c>
      <c r="I8" s="60">
        <v>51.11</v>
      </c>
      <c r="J8" s="61">
        <v>59.579166666666666</v>
      </c>
      <c r="K8" s="150"/>
      <c r="L8" s="60">
        <v>54.94</v>
      </c>
      <c r="M8" s="60">
        <v>44.64</v>
      </c>
      <c r="N8" s="171">
        <v>48.087142857142858</v>
      </c>
      <c r="O8" s="150"/>
      <c r="P8" s="151"/>
    </row>
    <row r="9" spans="1:16" ht="18.75" x14ac:dyDescent="0.25">
      <c r="A9" s="9">
        <v>2</v>
      </c>
      <c r="B9" s="36" t="s">
        <v>43</v>
      </c>
      <c r="C9" s="172" t="s">
        <v>166</v>
      </c>
      <c r="D9" s="161">
        <v>57.08</v>
      </c>
      <c r="E9" s="13">
        <v>57.39</v>
      </c>
      <c r="F9" s="13">
        <v>62.21163636363638</v>
      </c>
      <c r="G9" s="71"/>
      <c r="H9" s="13">
        <v>59.35</v>
      </c>
      <c r="I9" s="13">
        <v>59.29</v>
      </c>
      <c r="J9" s="71">
        <v>64.89155555555557</v>
      </c>
      <c r="K9" s="93"/>
      <c r="L9" s="13">
        <v>51.77</v>
      </c>
      <c r="M9" s="13">
        <v>52.95</v>
      </c>
      <c r="N9" s="71">
        <v>50.152000000000001</v>
      </c>
      <c r="O9" s="93"/>
    </row>
    <row r="10" spans="1:16" ht="18.75" x14ac:dyDescent="0.25">
      <c r="A10" s="9">
        <v>3</v>
      </c>
      <c r="B10" s="36" t="s">
        <v>44</v>
      </c>
      <c r="C10" s="172" t="s">
        <v>163</v>
      </c>
      <c r="D10" s="161">
        <v>53.78</v>
      </c>
      <c r="E10" s="13">
        <v>52.02</v>
      </c>
      <c r="F10" s="13">
        <v>59.951399999999992</v>
      </c>
      <c r="G10" s="71"/>
      <c r="H10" s="13">
        <v>54.59</v>
      </c>
      <c r="I10" s="13">
        <v>55.74</v>
      </c>
      <c r="J10" s="71">
        <v>62.496500000000005</v>
      </c>
      <c r="K10" s="93"/>
      <c r="L10" s="13">
        <v>51.52</v>
      </c>
      <c r="M10" s="13">
        <v>43.33</v>
      </c>
      <c r="N10" s="71">
        <v>49.771000000000001</v>
      </c>
      <c r="O10" s="93"/>
    </row>
    <row r="11" spans="1:16" ht="18.75" x14ac:dyDescent="0.25">
      <c r="A11" s="9">
        <v>4</v>
      </c>
      <c r="B11" s="36" t="s">
        <v>45</v>
      </c>
      <c r="C11" s="172" t="s">
        <v>158</v>
      </c>
      <c r="D11" s="161">
        <v>56.89</v>
      </c>
      <c r="E11" s="13">
        <v>56.1</v>
      </c>
      <c r="F11" s="13">
        <v>61.891250000000007</v>
      </c>
      <c r="G11" s="71"/>
      <c r="H11" s="13">
        <v>57.39</v>
      </c>
      <c r="I11" s="13">
        <v>56.39</v>
      </c>
      <c r="J11" s="71">
        <v>65.459473684210522</v>
      </c>
      <c r="K11" s="93"/>
      <c r="L11" s="13">
        <v>55.13</v>
      </c>
      <c r="M11" s="13">
        <v>55.42</v>
      </c>
      <c r="N11" s="71">
        <v>48.332000000000001</v>
      </c>
      <c r="O11" s="93"/>
    </row>
    <row r="12" spans="1:16" ht="18.75" x14ac:dyDescent="0.25">
      <c r="A12" s="9">
        <v>5</v>
      </c>
      <c r="B12" s="36" t="s">
        <v>46</v>
      </c>
      <c r="C12" s="172" t="s">
        <v>147</v>
      </c>
      <c r="D12" s="161">
        <v>55.06</v>
      </c>
      <c r="E12" s="13">
        <v>53.43</v>
      </c>
      <c r="F12" s="13">
        <v>58.537199999999991</v>
      </c>
      <c r="G12" s="71"/>
      <c r="H12" s="13">
        <v>53.33</v>
      </c>
      <c r="I12" s="13">
        <v>54.86</v>
      </c>
      <c r="J12" s="71">
        <v>61.168999999999997</v>
      </c>
      <c r="K12" s="93"/>
      <c r="L12" s="13">
        <v>59.9</v>
      </c>
      <c r="M12" s="13">
        <v>49.42</v>
      </c>
      <c r="N12" s="71">
        <v>48.01</v>
      </c>
      <c r="O12" s="93"/>
    </row>
    <row r="13" spans="1:16" ht="18.75" x14ac:dyDescent="0.25">
      <c r="A13" s="9">
        <v>6</v>
      </c>
      <c r="B13" s="36" t="s">
        <v>47</v>
      </c>
      <c r="C13" s="172" t="s">
        <v>148</v>
      </c>
      <c r="D13" s="161">
        <v>56.27</v>
      </c>
      <c r="E13" s="13">
        <v>53.74</v>
      </c>
      <c r="F13" s="13">
        <v>59.167173913043491</v>
      </c>
      <c r="G13" s="71"/>
      <c r="H13" s="13">
        <v>57.13</v>
      </c>
      <c r="I13" s="13">
        <v>53.33</v>
      </c>
      <c r="J13" s="71">
        <v>61.31750000000001</v>
      </c>
      <c r="K13" s="93"/>
      <c r="L13" s="13">
        <v>53.86</v>
      </c>
      <c r="M13" s="13">
        <v>55.2</v>
      </c>
      <c r="N13" s="71">
        <v>51.426000000000002</v>
      </c>
      <c r="O13" s="93"/>
    </row>
    <row r="14" spans="1:16" ht="18.75" x14ac:dyDescent="0.25">
      <c r="A14" s="9">
        <v>7</v>
      </c>
      <c r="B14" s="36" t="s">
        <v>48</v>
      </c>
      <c r="C14" s="172" t="s">
        <v>145</v>
      </c>
      <c r="D14" s="161">
        <v>55.96</v>
      </c>
      <c r="E14" s="13">
        <v>49.69</v>
      </c>
      <c r="F14" s="13">
        <v>58.203750000000021</v>
      </c>
      <c r="G14" s="71"/>
      <c r="H14" s="13">
        <v>55.66</v>
      </c>
      <c r="I14" s="13">
        <v>51.84</v>
      </c>
      <c r="J14" s="71">
        <v>60.467105263157897</v>
      </c>
      <c r="K14" s="93"/>
      <c r="L14" s="13">
        <v>56.8</v>
      </c>
      <c r="M14" s="13">
        <v>43.66</v>
      </c>
      <c r="N14" s="71">
        <v>49.603000000000009</v>
      </c>
      <c r="O14" s="93"/>
    </row>
    <row r="15" spans="1:16" ht="18.75" x14ac:dyDescent="0.25">
      <c r="A15" s="9">
        <v>8</v>
      </c>
      <c r="B15" s="36" t="s">
        <v>49</v>
      </c>
      <c r="C15" s="172" t="s">
        <v>160</v>
      </c>
      <c r="D15" s="161">
        <v>57.05</v>
      </c>
      <c r="E15" s="13">
        <v>54.19</v>
      </c>
      <c r="F15" s="13">
        <v>64.991836734693862</v>
      </c>
      <c r="G15" s="71"/>
      <c r="H15" s="13">
        <v>58.54</v>
      </c>
      <c r="I15" s="13">
        <v>62.71</v>
      </c>
      <c r="J15" s="71">
        <v>68.593333333333305</v>
      </c>
      <c r="K15" s="93"/>
      <c r="L15" s="13">
        <v>52.9</v>
      </c>
      <c r="M15" s="13">
        <v>30.34</v>
      </c>
      <c r="N15" s="71">
        <v>50.946000000000005</v>
      </c>
      <c r="O15" s="93"/>
    </row>
    <row r="16" spans="1:16" ht="18.75" x14ac:dyDescent="0.25">
      <c r="A16" s="9">
        <v>9</v>
      </c>
      <c r="B16" s="36" t="s">
        <v>50</v>
      </c>
      <c r="C16" s="172" t="s">
        <v>159</v>
      </c>
      <c r="D16" s="161">
        <v>52.33</v>
      </c>
      <c r="E16" s="13">
        <v>58.84</v>
      </c>
      <c r="F16" s="13">
        <v>62.597799999999999</v>
      </c>
      <c r="G16" s="71"/>
      <c r="H16" s="13">
        <v>53.21</v>
      </c>
      <c r="I16" s="13">
        <v>59.99</v>
      </c>
      <c r="J16" s="71">
        <v>65.568999999999988</v>
      </c>
      <c r="K16" s="93"/>
      <c r="L16" s="13">
        <v>49.88</v>
      </c>
      <c r="M16" s="13">
        <v>55.6</v>
      </c>
      <c r="N16" s="71">
        <v>50.713000000000001</v>
      </c>
      <c r="O16" s="93"/>
    </row>
    <row r="17" spans="1:15" ht="18.75" x14ac:dyDescent="0.25">
      <c r="A17" s="9">
        <v>10</v>
      </c>
      <c r="B17" s="36" t="s">
        <v>51</v>
      </c>
      <c r="C17" s="172" t="s">
        <v>155</v>
      </c>
      <c r="D17" s="161">
        <v>51.03</v>
      </c>
      <c r="E17" s="13">
        <v>51.76</v>
      </c>
      <c r="F17" s="13">
        <v>59.967619047619046</v>
      </c>
      <c r="G17" s="71"/>
      <c r="H17" s="13">
        <v>55.27</v>
      </c>
      <c r="I17" s="13">
        <v>51.26</v>
      </c>
      <c r="J17" s="71">
        <v>64.121764705882356</v>
      </c>
      <c r="K17" s="93"/>
      <c r="L17" s="13">
        <v>41.13</v>
      </c>
      <c r="M17" s="13">
        <v>53.14</v>
      </c>
      <c r="N17" s="71">
        <v>42.3125</v>
      </c>
      <c r="O17" s="93"/>
    </row>
    <row r="18" spans="1:15" ht="18.75" x14ac:dyDescent="0.25">
      <c r="A18" s="9">
        <v>11</v>
      </c>
      <c r="B18" s="36" t="s">
        <v>52</v>
      </c>
      <c r="C18" s="172" t="s">
        <v>151</v>
      </c>
      <c r="D18" s="161">
        <v>47.35</v>
      </c>
      <c r="E18" s="13">
        <v>55.07</v>
      </c>
      <c r="F18" s="13">
        <v>58.842599999999983</v>
      </c>
      <c r="G18" s="71"/>
      <c r="H18" s="13">
        <v>50.59</v>
      </c>
      <c r="I18" s="13">
        <v>55.97</v>
      </c>
      <c r="J18" s="71">
        <v>63.023499999999991</v>
      </c>
      <c r="K18" s="93"/>
      <c r="L18" s="13">
        <v>39.799999999999997</v>
      </c>
      <c r="M18" s="13">
        <v>52.95</v>
      </c>
      <c r="N18" s="71">
        <v>42.118999999999993</v>
      </c>
      <c r="O18" s="93"/>
    </row>
    <row r="19" spans="1:15" ht="18.75" x14ac:dyDescent="0.25">
      <c r="A19" s="9">
        <v>12</v>
      </c>
      <c r="B19" s="36" t="s">
        <v>53</v>
      </c>
      <c r="C19" s="172" t="s">
        <v>53</v>
      </c>
      <c r="D19" s="161">
        <v>56.42</v>
      </c>
      <c r="E19" s="13">
        <v>53.12</v>
      </c>
      <c r="F19" s="13">
        <v>58.338431372549039</v>
      </c>
      <c r="G19" s="71"/>
      <c r="H19" s="13">
        <v>59.05</v>
      </c>
      <c r="I19" s="13">
        <v>54.34</v>
      </c>
      <c r="J19" s="71">
        <v>59.544634146341473</v>
      </c>
      <c r="K19" s="93"/>
      <c r="L19" s="13">
        <v>49.04</v>
      </c>
      <c r="M19" s="13">
        <v>49.7</v>
      </c>
      <c r="N19" s="71">
        <v>53.392999999999994</v>
      </c>
      <c r="O19" s="93"/>
    </row>
    <row r="20" spans="1:15" ht="18.75" x14ac:dyDescent="0.25">
      <c r="A20" s="9">
        <v>13</v>
      </c>
      <c r="B20" s="36" t="s">
        <v>54</v>
      </c>
      <c r="C20" s="172" t="s">
        <v>170</v>
      </c>
      <c r="D20" s="161">
        <v>52.42</v>
      </c>
      <c r="E20" s="13">
        <v>54.08</v>
      </c>
      <c r="F20" s="13">
        <v>59.198043478260871</v>
      </c>
      <c r="G20" s="71"/>
      <c r="H20" s="13">
        <v>51.74</v>
      </c>
      <c r="I20" s="13">
        <v>56.91</v>
      </c>
      <c r="J20" s="71">
        <v>63.094444444444434</v>
      </c>
      <c r="K20" s="93"/>
      <c r="L20" s="13">
        <v>54</v>
      </c>
      <c r="M20" s="13">
        <v>46.18</v>
      </c>
      <c r="N20" s="71">
        <v>45.171000000000006</v>
      </c>
      <c r="O20" s="93"/>
    </row>
    <row r="21" spans="1:15" ht="18.75" x14ac:dyDescent="0.25">
      <c r="A21" s="9">
        <v>14</v>
      </c>
      <c r="B21" s="36" t="s">
        <v>55</v>
      </c>
      <c r="C21" s="172" t="s">
        <v>55</v>
      </c>
      <c r="D21" s="161">
        <v>53.3</v>
      </c>
      <c r="E21" s="13">
        <v>51.71</v>
      </c>
      <c r="F21" s="13">
        <v>58.046808510638286</v>
      </c>
      <c r="G21" s="71"/>
      <c r="H21" s="13">
        <v>54.48</v>
      </c>
      <c r="I21" s="13">
        <v>52.06</v>
      </c>
      <c r="J21" s="71">
        <v>60.918421052631572</v>
      </c>
      <c r="K21" s="93"/>
      <c r="L21" s="13">
        <v>50.55</v>
      </c>
      <c r="M21" s="13">
        <v>50.74</v>
      </c>
      <c r="N21" s="71">
        <v>45.922222222222217</v>
      </c>
      <c r="O21" s="93"/>
    </row>
    <row r="22" spans="1:15" ht="18.75" x14ac:dyDescent="0.25">
      <c r="A22" s="9">
        <v>15</v>
      </c>
      <c r="B22" s="36" t="s">
        <v>56</v>
      </c>
      <c r="C22" s="172" t="s">
        <v>167</v>
      </c>
      <c r="D22" s="161">
        <v>55.23</v>
      </c>
      <c r="E22" s="13">
        <v>51.9</v>
      </c>
      <c r="F22" s="13">
        <v>63.695849056603777</v>
      </c>
      <c r="G22" s="71"/>
      <c r="H22" s="13">
        <v>55.56</v>
      </c>
      <c r="I22" s="13">
        <v>53.59</v>
      </c>
      <c r="J22" s="71">
        <v>65.47372093023256</v>
      </c>
      <c r="K22" s="93"/>
      <c r="L22" s="13">
        <v>54.1</v>
      </c>
      <c r="M22" s="13">
        <v>45.98</v>
      </c>
      <c r="N22" s="71">
        <v>56.051000000000002</v>
      </c>
      <c r="O22" s="93"/>
    </row>
    <row r="23" spans="1:15" ht="18.75" x14ac:dyDescent="0.25">
      <c r="A23" s="9">
        <v>16</v>
      </c>
      <c r="B23" s="43" t="s">
        <v>57</v>
      </c>
      <c r="C23" s="172" t="s">
        <v>142</v>
      </c>
      <c r="D23" s="161">
        <v>47.27</v>
      </c>
      <c r="E23" s="13">
        <v>50.11</v>
      </c>
      <c r="F23" s="13">
        <v>55.788000000000004</v>
      </c>
      <c r="G23" s="71"/>
      <c r="H23" s="13">
        <v>48.84</v>
      </c>
      <c r="I23" s="13">
        <v>51.22</v>
      </c>
      <c r="J23" s="71">
        <v>59.63900000000001</v>
      </c>
      <c r="K23" s="93"/>
      <c r="L23" s="13">
        <v>43.6</v>
      </c>
      <c r="M23" s="13">
        <v>47.5</v>
      </c>
      <c r="N23" s="71">
        <v>40.384</v>
      </c>
      <c r="O23" s="93"/>
    </row>
    <row r="24" spans="1:15" ht="18.75" x14ac:dyDescent="0.25">
      <c r="A24" s="9">
        <v>17</v>
      </c>
      <c r="B24" s="36" t="s">
        <v>58</v>
      </c>
      <c r="C24" s="172" t="s">
        <v>143</v>
      </c>
      <c r="D24" s="161">
        <v>53.15</v>
      </c>
      <c r="E24" s="13">
        <v>58.31</v>
      </c>
      <c r="F24" s="13">
        <v>58.035769230769226</v>
      </c>
      <c r="G24" s="71"/>
      <c r="H24" s="13">
        <v>54.01</v>
      </c>
      <c r="I24" s="13">
        <v>57</v>
      </c>
      <c r="J24" s="71">
        <v>60.439047619047606</v>
      </c>
      <c r="K24" s="93"/>
      <c r="L24" s="13">
        <v>51.15</v>
      </c>
      <c r="M24" s="13">
        <v>61.35</v>
      </c>
      <c r="N24" s="71">
        <v>47.941999999999993</v>
      </c>
      <c r="O24" s="93"/>
    </row>
    <row r="25" spans="1:15" ht="18.75" x14ac:dyDescent="0.25">
      <c r="A25" s="9">
        <v>18</v>
      </c>
      <c r="B25" s="36" t="s">
        <v>59</v>
      </c>
      <c r="C25" s="172" t="s">
        <v>144</v>
      </c>
      <c r="D25" s="161">
        <v>53.28</v>
      </c>
      <c r="E25" s="13">
        <v>49.02</v>
      </c>
      <c r="F25" s="13">
        <v>57.082000000000001</v>
      </c>
      <c r="G25" s="71"/>
      <c r="H25" s="13">
        <v>54.99</v>
      </c>
      <c r="I25" s="13">
        <v>49.84</v>
      </c>
      <c r="J25" s="71">
        <v>60.450999999999986</v>
      </c>
      <c r="K25" s="93"/>
      <c r="L25" s="13">
        <v>48.48</v>
      </c>
      <c r="M25" s="13">
        <v>46.74</v>
      </c>
      <c r="N25" s="71">
        <v>43.606000000000002</v>
      </c>
      <c r="O25" s="93"/>
    </row>
    <row r="26" spans="1:15" ht="18.75" x14ac:dyDescent="0.25">
      <c r="A26" s="9">
        <v>19</v>
      </c>
      <c r="B26" s="36" t="s">
        <v>60</v>
      </c>
      <c r="C26" s="172" t="s">
        <v>60</v>
      </c>
      <c r="D26" s="161">
        <v>48.34</v>
      </c>
      <c r="E26" s="13">
        <v>53.9</v>
      </c>
      <c r="F26" s="13">
        <v>59.177735849056603</v>
      </c>
      <c r="G26" s="71"/>
      <c r="H26" s="13">
        <v>49.42</v>
      </c>
      <c r="I26" s="13">
        <v>54.81</v>
      </c>
      <c r="J26" s="71">
        <v>62.421395348837208</v>
      </c>
      <c r="K26" s="93"/>
      <c r="L26" s="13">
        <v>44.58</v>
      </c>
      <c r="M26" s="13">
        <v>50.73</v>
      </c>
      <c r="N26" s="71">
        <v>45.230000000000004</v>
      </c>
      <c r="O26" s="93"/>
    </row>
    <row r="27" spans="1:15" ht="18.75" x14ac:dyDescent="0.25">
      <c r="A27" s="9">
        <v>20</v>
      </c>
      <c r="B27" s="36" t="s">
        <v>61</v>
      </c>
      <c r="C27" s="172" t="s">
        <v>165</v>
      </c>
      <c r="D27" s="161">
        <v>56.86</v>
      </c>
      <c r="E27" s="13">
        <v>55.58</v>
      </c>
      <c r="F27" s="13">
        <v>61.469411764705903</v>
      </c>
      <c r="G27" s="71"/>
      <c r="H27" s="13">
        <v>58.41</v>
      </c>
      <c r="I27" s="13">
        <v>57.66</v>
      </c>
      <c r="J27" s="71">
        <v>64.008048780487812</v>
      </c>
      <c r="K27" s="93"/>
      <c r="L27" s="13">
        <v>53.23</v>
      </c>
      <c r="M27" s="13">
        <v>50.7</v>
      </c>
      <c r="N27" s="71">
        <v>51.060999999999993</v>
      </c>
      <c r="O27" s="93"/>
    </row>
    <row r="28" spans="1:15" ht="18.75" x14ac:dyDescent="0.25">
      <c r="A28" s="9">
        <v>21</v>
      </c>
      <c r="B28" s="36" t="s">
        <v>62</v>
      </c>
      <c r="C28" s="172" t="s">
        <v>153</v>
      </c>
      <c r="D28" s="161">
        <v>53.28</v>
      </c>
      <c r="E28" s="13">
        <v>52.28</v>
      </c>
      <c r="F28" s="13">
        <v>58.814255319148934</v>
      </c>
      <c r="G28" s="71"/>
      <c r="H28" s="13">
        <v>52.01</v>
      </c>
      <c r="I28" s="13">
        <v>52.28</v>
      </c>
      <c r="J28" s="71">
        <v>63.159473684210525</v>
      </c>
      <c r="K28" s="93"/>
      <c r="L28" s="13">
        <v>56.82</v>
      </c>
      <c r="M28" s="13">
        <v>52.3</v>
      </c>
      <c r="N28" s="71">
        <v>40.467777777777783</v>
      </c>
      <c r="O28" s="93"/>
    </row>
    <row r="29" spans="1:15" ht="18.75" x14ac:dyDescent="0.25">
      <c r="A29" s="9">
        <v>22</v>
      </c>
      <c r="B29" s="36" t="s">
        <v>63</v>
      </c>
      <c r="C29" s="172" t="s">
        <v>169</v>
      </c>
      <c r="D29" s="161">
        <v>54.46</v>
      </c>
      <c r="E29" s="13">
        <v>48.65</v>
      </c>
      <c r="F29" s="13">
        <v>57.658125000000013</v>
      </c>
      <c r="G29" s="71"/>
      <c r="H29" s="13">
        <v>56.98</v>
      </c>
      <c r="I29" s="13">
        <v>49.04</v>
      </c>
      <c r="J29" s="71">
        <v>62.004473684210517</v>
      </c>
      <c r="K29" s="93"/>
      <c r="L29" s="13">
        <v>45.65</v>
      </c>
      <c r="M29" s="13">
        <v>47.58</v>
      </c>
      <c r="N29" s="71">
        <v>41.142000000000003</v>
      </c>
      <c r="O29" s="93"/>
    </row>
    <row r="30" spans="1:15" ht="18.75" x14ac:dyDescent="0.25">
      <c r="A30" s="9">
        <v>23</v>
      </c>
      <c r="B30" s="36" t="s">
        <v>64</v>
      </c>
      <c r="C30" s="172" t="s">
        <v>150</v>
      </c>
      <c r="D30" s="161">
        <v>53.3</v>
      </c>
      <c r="E30" s="13">
        <v>50.51</v>
      </c>
      <c r="F30" s="13">
        <v>59.928599999999989</v>
      </c>
      <c r="G30" s="71"/>
      <c r="H30" s="13">
        <v>54.45</v>
      </c>
      <c r="I30" s="13">
        <v>51.04</v>
      </c>
      <c r="J30" s="71">
        <v>61.89575</v>
      </c>
      <c r="K30" s="93"/>
      <c r="L30" s="13">
        <v>50.62</v>
      </c>
      <c r="M30" s="13">
        <v>49.28</v>
      </c>
      <c r="N30" s="71">
        <v>52.06</v>
      </c>
      <c r="O30" s="93"/>
    </row>
    <row r="31" spans="1:15" ht="18.75" x14ac:dyDescent="0.25">
      <c r="A31" s="9">
        <v>24</v>
      </c>
      <c r="B31" s="36" t="s">
        <v>65</v>
      </c>
      <c r="C31" s="172" t="s">
        <v>156</v>
      </c>
      <c r="D31" s="161">
        <v>58.66</v>
      </c>
      <c r="E31" s="13">
        <v>57.27</v>
      </c>
      <c r="F31" s="13">
        <v>61.907799999999988</v>
      </c>
      <c r="G31" s="71"/>
      <c r="H31" s="13">
        <v>58.28</v>
      </c>
      <c r="I31" s="13">
        <v>55.56</v>
      </c>
      <c r="J31" s="71">
        <v>64.136749999999992</v>
      </c>
      <c r="K31" s="93"/>
      <c r="L31" s="13">
        <v>59.74</v>
      </c>
      <c r="M31" s="13">
        <v>62.08</v>
      </c>
      <c r="N31" s="71">
        <v>52.992000000000004</v>
      </c>
      <c r="O31" s="93"/>
    </row>
    <row r="32" spans="1:15" ht="18.75" x14ac:dyDescent="0.25">
      <c r="A32" s="9">
        <v>25</v>
      </c>
      <c r="B32" s="36" t="s">
        <v>66</v>
      </c>
      <c r="C32" s="172" t="s">
        <v>140</v>
      </c>
      <c r="D32" s="161">
        <v>50.65</v>
      </c>
      <c r="E32" s="13">
        <v>52.59</v>
      </c>
      <c r="F32" s="13">
        <v>57.047399999999996</v>
      </c>
      <c r="G32" s="71"/>
      <c r="H32" s="13">
        <v>51.4</v>
      </c>
      <c r="I32" s="13">
        <v>54.71</v>
      </c>
      <c r="J32" s="71">
        <v>59.383499999999991</v>
      </c>
      <c r="K32" s="93"/>
      <c r="L32" s="13">
        <v>48.56</v>
      </c>
      <c r="M32" s="13">
        <v>47.65</v>
      </c>
      <c r="N32" s="71">
        <v>47.702999999999996</v>
      </c>
      <c r="O32" s="93"/>
    </row>
    <row r="33" spans="1:15" ht="18.75" x14ac:dyDescent="0.25">
      <c r="A33" s="9">
        <v>26</v>
      </c>
      <c r="B33" s="36" t="s">
        <v>67</v>
      </c>
      <c r="C33" s="172" t="s">
        <v>149</v>
      </c>
      <c r="D33" s="161">
        <v>56.76</v>
      </c>
      <c r="E33" s="13">
        <v>56.76</v>
      </c>
      <c r="F33" s="13">
        <v>56.210212765957436</v>
      </c>
      <c r="G33" s="71"/>
      <c r="H33" s="13">
        <v>55.52</v>
      </c>
      <c r="I33" s="13">
        <v>59.43</v>
      </c>
      <c r="J33" s="71">
        <v>61.770810810810808</v>
      </c>
      <c r="K33" s="93"/>
      <c r="L33" s="13">
        <v>60.22</v>
      </c>
      <c r="M33" s="13">
        <v>49.3</v>
      </c>
      <c r="N33" s="71">
        <v>35.636000000000003</v>
      </c>
      <c r="O33" s="93"/>
    </row>
    <row r="34" spans="1:15" ht="18.75" x14ac:dyDescent="0.25">
      <c r="A34" s="9">
        <v>27</v>
      </c>
      <c r="B34" s="36" t="s">
        <v>68</v>
      </c>
      <c r="C34" s="172" t="s">
        <v>168</v>
      </c>
      <c r="D34" s="161">
        <v>57.63</v>
      </c>
      <c r="E34" s="13">
        <v>59.1</v>
      </c>
      <c r="F34" s="13">
        <v>62.316800000000001</v>
      </c>
      <c r="G34" s="71"/>
      <c r="H34" s="13">
        <v>61.25</v>
      </c>
      <c r="I34" s="13">
        <v>59.98</v>
      </c>
      <c r="J34" s="71">
        <v>65.566000000000003</v>
      </c>
      <c r="K34" s="93"/>
      <c r="L34" s="13">
        <v>49.18</v>
      </c>
      <c r="M34" s="13">
        <v>57.03</v>
      </c>
      <c r="N34" s="71">
        <v>49.32</v>
      </c>
      <c r="O34" s="93"/>
    </row>
    <row r="35" spans="1:15" ht="18.75" x14ac:dyDescent="0.25">
      <c r="A35" s="9">
        <v>28</v>
      </c>
      <c r="B35" s="36" t="s">
        <v>69</v>
      </c>
      <c r="C35" s="172" t="s">
        <v>152</v>
      </c>
      <c r="D35" s="161">
        <v>52.79</v>
      </c>
      <c r="E35" s="13">
        <v>54.33</v>
      </c>
      <c r="F35" s="13">
        <v>58.450800000000008</v>
      </c>
      <c r="G35" s="71"/>
      <c r="H35" s="13">
        <v>55.91</v>
      </c>
      <c r="I35" s="13">
        <v>54.87</v>
      </c>
      <c r="J35" s="71">
        <v>63.102500000000006</v>
      </c>
      <c r="K35" s="93"/>
      <c r="L35" s="13">
        <v>41.88</v>
      </c>
      <c r="M35" s="13">
        <v>52.8</v>
      </c>
      <c r="N35" s="71">
        <v>39.844000000000008</v>
      </c>
      <c r="O35" s="93"/>
    </row>
    <row r="36" spans="1:15" ht="18.75" x14ac:dyDescent="0.25">
      <c r="A36" s="9">
        <v>29</v>
      </c>
      <c r="B36" s="36" t="s">
        <v>70</v>
      </c>
      <c r="C36" s="172" t="s">
        <v>146</v>
      </c>
      <c r="D36" s="161">
        <v>54.83</v>
      </c>
      <c r="E36" s="13">
        <v>53.98</v>
      </c>
      <c r="F36" s="13">
        <v>58.564799999999984</v>
      </c>
      <c r="G36" s="71"/>
      <c r="H36" s="13">
        <v>55.71</v>
      </c>
      <c r="I36" s="13">
        <v>55.4</v>
      </c>
      <c r="J36" s="71">
        <v>60.477999999999994</v>
      </c>
      <c r="K36" s="93"/>
      <c r="L36" s="13">
        <v>52.38</v>
      </c>
      <c r="M36" s="13">
        <v>50.67</v>
      </c>
      <c r="N36" s="71">
        <v>50.911999999999999</v>
      </c>
      <c r="O36" s="93"/>
    </row>
    <row r="37" spans="1:15" ht="18.75" x14ac:dyDescent="0.25">
      <c r="A37" s="9">
        <v>30</v>
      </c>
      <c r="B37" s="36" t="s">
        <v>71</v>
      </c>
      <c r="C37" s="172" t="s">
        <v>157</v>
      </c>
      <c r="D37" s="161">
        <v>54.72</v>
      </c>
      <c r="E37" s="13">
        <v>53.26</v>
      </c>
      <c r="F37" s="13">
        <v>61.468333333333341</v>
      </c>
      <c r="G37" s="71"/>
      <c r="H37" s="13">
        <v>54.88</v>
      </c>
      <c r="I37" s="13">
        <v>56.15</v>
      </c>
      <c r="J37" s="71">
        <v>64.556578947368436</v>
      </c>
      <c r="K37" s="93"/>
      <c r="L37" s="13">
        <v>54.35</v>
      </c>
      <c r="M37" s="13">
        <v>45.16</v>
      </c>
      <c r="N37" s="71">
        <v>49.73299999999999</v>
      </c>
      <c r="O37" s="93"/>
    </row>
    <row r="38" spans="1:15" ht="18.75" x14ac:dyDescent="0.25">
      <c r="A38" s="9">
        <v>31</v>
      </c>
      <c r="B38" s="36" t="s">
        <v>72</v>
      </c>
      <c r="C38" s="172" t="s">
        <v>154</v>
      </c>
      <c r="D38" s="161">
        <v>54.13</v>
      </c>
      <c r="E38" s="13">
        <v>56.31</v>
      </c>
      <c r="F38" s="13">
        <v>58.31924528301888</v>
      </c>
      <c r="G38" s="71"/>
      <c r="H38" s="13">
        <v>57.11</v>
      </c>
      <c r="I38" s="13">
        <v>56.26</v>
      </c>
      <c r="J38" s="71">
        <v>63.247674418604667</v>
      </c>
      <c r="K38" s="93"/>
      <c r="L38" s="13">
        <v>45.76</v>
      </c>
      <c r="M38" s="13">
        <v>56.44</v>
      </c>
      <c r="N38" s="71">
        <v>37.126999999999995</v>
      </c>
      <c r="O38" s="93"/>
    </row>
    <row r="39" spans="1:15" ht="18.75" x14ac:dyDescent="0.25">
      <c r="A39" s="9">
        <v>32</v>
      </c>
      <c r="B39" s="36" t="s">
        <v>73</v>
      </c>
      <c r="C39" s="172" t="s">
        <v>164</v>
      </c>
      <c r="D39" s="161">
        <v>56.84</v>
      </c>
      <c r="E39" s="13">
        <v>55.89</v>
      </c>
      <c r="F39" s="13">
        <v>60.194716981132061</v>
      </c>
      <c r="G39" s="71"/>
      <c r="H39" s="13">
        <v>57.82</v>
      </c>
      <c r="I39" s="13">
        <v>58.49</v>
      </c>
      <c r="J39" s="71">
        <v>62.609999999999978</v>
      </c>
      <c r="K39" s="93"/>
      <c r="L39" s="13">
        <v>54.08</v>
      </c>
      <c r="M39" s="13">
        <v>49.83</v>
      </c>
      <c r="N39" s="71">
        <v>49.809000000000005</v>
      </c>
      <c r="O39" s="93"/>
    </row>
    <row r="40" spans="1:15" ht="18.75" x14ac:dyDescent="0.25">
      <c r="A40" s="9">
        <v>33</v>
      </c>
      <c r="B40" s="36" t="s">
        <v>74</v>
      </c>
      <c r="C40" s="172" t="s">
        <v>162</v>
      </c>
      <c r="D40" s="161">
        <v>53.59</v>
      </c>
      <c r="E40" s="13">
        <v>52.3</v>
      </c>
      <c r="F40" s="13">
        <v>59.436400000000006</v>
      </c>
      <c r="G40" s="71"/>
      <c r="H40" s="13">
        <v>55.62</v>
      </c>
      <c r="I40" s="13">
        <v>52.93</v>
      </c>
      <c r="J40" s="71">
        <v>62.21374999999999</v>
      </c>
      <c r="K40" s="93"/>
      <c r="L40" s="13">
        <v>46.48</v>
      </c>
      <c r="M40" s="13">
        <v>50.54</v>
      </c>
      <c r="N40" s="71">
        <v>48.326999999999998</v>
      </c>
      <c r="O40" s="93"/>
    </row>
    <row r="41" spans="1:15" ht="18.75" x14ac:dyDescent="0.25">
      <c r="A41" s="9">
        <v>34</v>
      </c>
      <c r="B41" s="36" t="s">
        <v>75</v>
      </c>
      <c r="C41" s="172" t="s">
        <v>161</v>
      </c>
      <c r="D41" s="161">
        <v>57.59</v>
      </c>
      <c r="E41" s="13">
        <v>57.24</v>
      </c>
      <c r="F41" s="13">
        <v>58.63600000000001</v>
      </c>
      <c r="G41" s="71"/>
      <c r="H41" s="13">
        <v>58.67</v>
      </c>
      <c r="I41" s="13">
        <v>62.96</v>
      </c>
      <c r="J41" s="71">
        <v>61.814250000000001</v>
      </c>
      <c r="K41" s="93"/>
      <c r="L41" s="13">
        <v>54.56</v>
      </c>
      <c r="M41" s="13">
        <v>43.88</v>
      </c>
      <c r="N41" s="71">
        <v>45.923000000000002</v>
      </c>
      <c r="O41" s="93"/>
    </row>
    <row r="42" spans="1:15" ht="18.75" x14ac:dyDescent="0.25">
      <c r="A42" s="9">
        <v>35</v>
      </c>
      <c r="B42" s="36" t="s">
        <v>76</v>
      </c>
      <c r="C42" s="172" t="s">
        <v>171</v>
      </c>
      <c r="D42" s="161">
        <v>70.06</v>
      </c>
      <c r="E42" s="13">
        <v>67.16</v>
      </c>
      <c r="F42" s="13">
        <v>68.450000000000031</v>
      </c>
      <c r="G42" s="71"/>
      <c r="H42" s="13">
        <v>70.430000000000007</v>
      </c>
      <c r="I42" s="13">
        <v>67.06</v>
      </c>
      <c r="J42" s="71">
        <v>70.958250000000007</v>
      </c>
      <c r="K42" s="93"/>
      <c r="L42" s="13">
        <v>69.180000000000007</v>
      </c>
      <c r="M42" s="13">
        <v>67.37</v>
      </c>
      <c r="N42" s="71">
        <v>58.417000000000009</v>
      </c>
      <c r="O42" s="93"/>
    </row>
    <row r="43" spans="1:15" x14ac:dyDescent="0.25">
      <c r="D43" s="73"/>
      <c r="E43" s="73"/>
      <c r="F43" s="73"/>
      <c r="G43" s="73"/>
    </row>
    <row r="47" spans="1:15" ht="75" customHeight="1" x14ac:dyDescent="0.25">
      <c r="A47" s="93"/>
      <c r="B47" s="17" t="s">
        <v>185</v>
      </c>
      <c r="D47" s="185" t="s">
        <v>186</v>
      </c>
      <c r="E47" s="253"/>
      <c r="F47" s="253" t="s">
        <v>187</v>
      </c>
      <c r="G47" s="253"/>
    </row>
    <row r="48" spans="1:15" ht="18.75" x14ac:dyDescent="0.25">
      <c r="A48" s="93"/>
      <c r="B48" s="17" t="s">
        <v>77</v>
      </c>
      <c r="D48" s="157" t="s">
        <v>78</v>
      </c>
      <c r="E48" s="17" t="s">
        <v>79</v>
      </c>
      <c r="F48" s="17" t="s">
        <v>78</v>
      </c>
      <c r="G48" s="17" t="s">
        <v>79</v>
      </c>
    </row>
    <row r="49" spans="1:7" ht="18.75" x14ac:dyDescent="0.25">
      <c r="A49" s="9">
        <v>25</v>
      </c>
      <c r="B49" s="36" t="s">
        <v>140</v>
      </c>
      <c r="D49" s="162">
        <v>59.383499999999991</v>
      </c>
      <c r="E49" s="71">
        <v>47.702999999999996</v>
      </c>
      <c r="F49" s="37">
        <f t="shared" ref="F49:F83" si="0">_xlfn.RANK.EQ(D49,$D$49:$D$83,0)</f>
        <v>35</v>
      </c>
      <c r="G49" s="37">
        <f t="shared" ref="G49:G83" si="1">_xlfn.RANK.EQ(E49,$E$49:$E$83,0)</f>
        <v>22</v>
      </c>
    </row>
    <row r="50" spans="1:7" ht="18.75" x14ac:dyDescent="0.25">
      <c r="A50" s="9">
        <v>12</v>
      </c>
      <c r="B50" s="36" t="s">
        <v>53</v>
      </c>
      <c r="D50" s="162">
        <v>59.544634146341473</v>
      </c>
      <c r="E50" s="71">
        <v>53.392999999999994</v>
      </c>
      <c r="F50" s="37">
        <f t="shared" si="0"/>
        <v>34</v>
      </c>
      <c r="G50" s="37">
        <f t="shared" si="1"/>
        <v>3</v>
      </c>
    </row>
    <row r="51" spans="1:7" ht="18.75" x14ac:dyDescent="0.25">
      <c r="A51" s="9">
        <v>1</v>
      </c>
      <c r="B51" s="36" t="s">
        <v>141</v>
      </c>
      <c r="D51" s="162">
        <v>59.579166666666666</v>
      </c>
      <c r="E51" s="71">
        <v>48.087142857142858</v>
      </c>
      <c r="F51" s="37">
        <f t="shared" si="0"/>
        <v>33</v>
      </c>
      <c r="G51" s="37">
        <f t="shared" si="1"/>
        <v>19</v>
      </c>
    </row>
    <row r="52" spans="1:7" ht="18.75" x14ac:dyDescent="0.25">
      <c r="A52" s="9">
        <v>16</v>
      </c>
      <c r="B52" s="43" t="s">
        <v>142</v>
      </c>
      <c r="D52" s="162">
        <v>59.63900000000001</v>
      </c>
      <c r="E52" s="71">
        <v>40.384</v>
      </c>
      <c r="F52" s="37">
        <f t="shared" si="0"/>
        <v>32</v>
      </c>
      <c r="G52" s="37">
        <f t="shared" si="1"/>
        <v>32</v>
      </c>
    </row>
    <row r="53" spans="1:7" ht="18.75" x14ac:dyDescent="0.25">
      <c r="A53" s="9">
        <v>17</v>
      </c>
      <c r="B53" s="36" t="s">
        <v>143</v>
      </c>
      <c r="D53" s="162">
        <v>60.439047619047606</v>
      </c>
      <c r="E53" s="71">
        <v>47.941999999999993</v>
      </c>
      <c r="F53" s="37">
        <f t="shared" si="0"/>
        <v>31</v>
      </c>
      <c r="G53" s="37">
        <f t="shared" si="1"/>
        <v>21</v>
      </c>
    </row>
    <row r="54" spans="1:7" ht="18.75" x14ac:dyDescent="0.25">
      <c r="A54" s="9">
        <v>18</v>
      </c>
      <c r="B54" s="36" t="s">
        <v>144</v>
      </c>
      <c r="D54" s="162">
        <v>60.450999999999986</v>
      </c>
      <c r="E54" s="71">
        <v>43.606000000000002</v>
      </c>
      <c r="F54" s="37">
        <f t="shared" si="0"/>
        <v>30</v>
      </c>
      <c r="G54" s="37">
        <f t="shared" si="1"/>
        <v>27</v>
      </c>
    </row>
    <row r="55" spans="1:7" ht="18.75" x14ac:dyDescent="0.25">
      <c r="A55" s="9">
        <v>7</v>
      </c>
      <c r="B55" s="36" t="s">
        <v>145</v>
      </c>
      <c r="D55" s="162">
        <v>60.467105263157897</v>
      </c>
      <c r="E55" s="71">
        <v>49.603000000000009</v>
      </c>
      <c r="F55" s="37">
        <f t="shared" si="0"/>
        <v>29</v>
      </c>
      <c r="G55" s="37">
        <f t="shared" si="1"/>
        <v>15</v>
      </c>
    </row>
    <row r="56" spans="1:7" ht="18.75" x14ac:dyDescent="0.25">
      <c r="A56" s="9">
        <v>29</v>
      </c>
      <c r="B56" s="36" t="s">
        <v>146</v>
      </c>
      <c r="D56" s="162">
        <v>60.477999999999994</v>
      </c>
      <c r="E56" s="71">
        <v>50.911999999999999</v>
      </c>
      <c r="F56" s="37">
        <f t="shared" si="0"/>
        <v>28</v>
      </c>
      <c r="G56" s="37">
        <f t="shared" si="1"/>
        <v>9</v>
      </c>
    </row>
    <row r="57" spans="1:7" ht="18.75" x14ac:dyDescent="0.25">
      <c r="A57" s="9">
        <v>14</v>
      </c>
      <c r="B57" s="36" t="s">
        <v>55</v>
      </c>
      <c r="D57" s="162">
        <v>60.918421052631572</v>
      </c>
      <c r="E57" s="71">
        <v>45.922222222222217</v>
      </c>
      <c r="F57" s="37">
        <f t="shared" si="0"/>
        <v>27</v>
      </c>
      <c r="G57" s="37">
        <f t="shared" si="1"/>
        <v>24</v>
      </c>
    </row>
    <row r="58" spans="1:7" ht="18.75" x14ac:dyDescent="0.25">
      <c r="A58" s="9">
        <v>5</v>
      </c>
      <c r="B58" s="36" t="s">
        <v>147</v>
      </c>
      <c r="D58" s="162">
        <v>61.168999999999997</v>
      </c>
      <c r="E58" s="71">
        <v>48.01</v>
      </c>
      <c r="F58" s="37">
        <f t="shared" si="0"/>
        <v>26</v>
      </c>
      <c r="G58" s="37">
        <f t="shared" si="1"/>
        <v>20</v>
      </c>
    </row>
    <row r="59" spans="1:7" ht="18.75" x14ac:dyDescent="0.25">
      <c r="A59" s="9">
        <v>6</v>
      </c>
      <c r="B59" s="36" t="s">
        <v>148</v>
      </c>
      <c r="D59" s="162">
        <v>61.31750000000001</v>
      </c>
      <c r="E59" s="71">
        <v>51.426000000000002</v>
      </c>
      <c r="F59" s="37">
        <f t="shared" si="0"/>
        <v>25</v>
      </c>
      <c r="G59" s="37">
        <f t="shared" si="1"/>
        <v>6</v>
      </c>
    </row>
    <row r="60" spans="1:7" ht="18.75" x14ac:dyDescent="0.25">
      <c r="A60" s="9">
        <v>26</v>
      </c>
      <c r="B60" s="36" t="s">
        <v>149</v>
      </c>
      <c r="D60" s="162">
        <v>61.770810810810808</v>
      </c>
      <c r="E60" s="71">
        <v>35.636000000000003</v>
      </c>
      <c r="F60" s="37">
        <f t="shared" si="0"/>
        <v>24</v>
      </c>
      <c r="G60" s="37">
        <f t="shared" si="1"/>
        <v>35</v>
      </c>
    </row>
    <row r="61" spans="1:7" ht="18.75" x14ac:dyDescent="0.25">
      <c r="A61" s="9">
        <v>34</v>
      </c>
      <c r="B61" s="36" t="s">
        <v>161</v>
      </c>
      <c r="D61" s="162">
        <v>61.814250000000001</v>
      </c>
      <c r="E61" s="71">
        <v>45.923000000000002</v>
      </c>
      <c r="F61" s="37">
        <f t="shared" si="0"/>
        <v>23</v>
      </c>
      <c r="G61" s="37">
        <f t="shared" si="1"/>
        <v>23</v>
      </c>
    </row>
    <row r="62" spans="1:7" ht="18.75" x14ac:dyDescent="0.25">
      <c r="A62" s="9">
        <v>23</v>
      </c>
      <c r="B62" s="36" t="s">
        <v>150</v>
      </c>
      <c r="D62" s="162">
        <v>61.89575</v>
      </c>
      <c r="E62" s="71">
        <v>52.06</v>
      </c>
      <c r="F62" s="37">
        <f t="shared" si="0"/>
        <v>22</v>
      </c>
      <c r="G62" s="37">
        <f t="shared" si="1"/>
        <v>5</v>
      </c>
    </row>
    <row r="63" spans="1:7" ht="18.75" x14ac:dyDescent="0.25">
      <c r="A63" s="9">
        <v>22</v>
      </c>
      <c r="B63" s="36" t="s">
        <v>169</v>
      </c>
      <c r="D63" s="162">
        <v>62.004473684210517</v>
      </c>
      <c r="E63" s="71">
        <v>41.142000000000003</v>
      </c>
      <c r="F63" s="37">
        <f t="shared" si="0"/>
        <v>21</v>
      </c>
      <c r="G63" s="37">
        <f t="shared" si="1"/>
        <v>30</v>
      </c>
    </row>
    <row r="64" spans="1:7" ht="18.75" x14ac:dyDescent="0.25">
      <c r="A64" s="9">
        <v>33</v>
      </c>
      <c r="B64" s="36" t="s">
        <v>162</v>
      </c>
      <c r="D64" s="162">
        <v>62.21374999999999</v>
      </c>
      <c r="E64" s="71">
        <v>48.326999999999998</v>
      </c>
      <c r="F64" s="37">
        <f t="shared" si="0"/>
        <v>20</v>
      </c>
      <c r="G64" s="37">
        <f t="shared" si="1"/>
        <v>18</v>
      </c>
    </row>
    <row r="65" spans="1:7" ht="18.75" x14ac:dyDescent="0.25">
      <c r="A65" s="9">
        <v>19</v>
      </c>
      <c r="B65" s="36" t="s">
        <v>60</v>
      </c>
      <c r="D65" s="162">
        <v>62.421395348837208</v>
      </c>
      <c r="E65" s="71">
        <v>45.230000000000004</v>
      </c>
      <c r="F65" s="37">
        <f t="shared" si="0"/>
        <v>19</v>
      </c>
      <c r="G65" s="37">
        <f t="shared" si="1"/>
        <v>25</v>
      </c>
    </row>
    <row r="66" spans="1:7" ht="18.75" x14ac:dyDescent="0.25">
      <c r="A66" s="9">
        <v>3</v>
      </c>
      <c r="B66" s="36" t="s">
        <v>163</v>
      </c>
      <c r="D66" s="162">
        <v>62.496500000000005</v>
      </c>
      <c r="E66" s="71">
        <v>49.771000000000001</v>
      </c>
      <c r="F66" s="37">
        <f t="shared" si="0"/>
        <v>18</v>
      </c>
      <c r="G66" s="37">
        <f t="shared" si="1"/>
        <v>13</v>
      </c>
    </row>
    <row r="67" spans="1:7" ht="18.75" x14ac:dyDescent="0.25">
      <c r="A67" s="9">
        <v>32</v>
      </c>
      <c r="B67" s="36" t="s">
        <v>164</v>
      </c>
      <c r="D67" s="162">
        <v>62.609999999999978</v>
      </c>
      <c r="E67" s="71">
        <v>49.809000000000005</v>
      </c>
      <c r="F67" s="37">
        <f t="shared" si="0"/>
        <v>17</v>
      </c>
      <c r="G67" s="37">
        <f t="shared" si="1"/>
        <v>12</v>
      </c>
    </row>
    <row r="68" spans="1:7" ht="18.75" x14ac:dyDescent="0.25">
      <c r="A68" s="9">
        <v>11</v>
      </c>
      <c r="B68" s="36" t="s">
        <v>151</v>
      </c>
      <c r="D68" s="162">
        <v>63.023499999999991</v>
      </c>
      <c r="E68" s="71">
        <v>42.118999999999993</v>
      </c>
      <c r="F68" s="37">
        <f t="shared" si="0"/>
        <v>16</v>
      </c>
      <c r="G68" s="37">
        <f t="shared" si="1"/>
        <v>29</v>
      </c>
    </row>
    <row r="69" spans="1:7" ht="18.75" x14ac:dyDescent="0.25">
      <c r="A69" s="9">
        <v>13</v>
      </c>
      <c r="B69" s="36" t="s">
        <v>170</v>
      </c>
      <c r="D69" s="162">
        <v>63.094444444444434</v>
      </c>
      <c r="E69" s="71">
        <v>45.171000000000006</v>
      </c>
      <c r="F69" s="37">
        <f t="shared" si="0"/>
        <v>15</v>
      </c>
      <c r="G69" s="37">
        <f t="shared" si="1"/>
        <v>26</v>
      </c>
    </row>
    <row r="70" spans="1:7" ht="18.75" x14ac:dyDescent="0.25">
      <c r="A70" s="9">
        <v>28</v>
      </c>
      <c r="B70" s="36" t="s">
        <v>152</v>
      </c>
      <c r="D70" s="162">
        <v>63.102500000000006</v>
      </c>
      <c r="E70" s="71">
        <v>39.844000000000008</v>
      </c>
      <c r="F70" s="37">
        <f t="shared" si="0"/>
        <v>14</v>
      </c>
      <c r="G70" s="37">
        <f t="shared" si="1"/>
        <v>33</v>
      </c>
    </row>
    <row r="71" spans="1:7" ht="18.75" x14ac:dyDescent="0.25">
      <c r="A71" s="9">
        <v>21</v>
      </c>
      <c r="B71" s="36" t="s">
        <v>153</v>
      </c>
      <c r="D71" s="162">
        <v>63.159473684210525</v>
      </c>
      <c r="E71" s="71">
        <v>40.467777777777783</v>
      </c>
      <c r="F71" s="37">
        <f t="shared" si="0"/>
        <v>13</v>
      </c>
      <c r="G71" s="37">
        <f t="shared" si="1"/>
        <v>31</v>
      </c>
    </row>
    <row r="72" spans="1:7" ht="18.75" x14ac:dyDescent="0.25">
      <c r="A72" s="9">
        <v>31</v>
      </c>
      <c r="B72" s="36" t="s">
        <v>154</v>
      </c>
      <c r="D72" s="162">
        <v>63.247674418604667</v>
      </c>
      <c r="E72" s="71">
        <v>37.126999999999995</v>
      </c>
      <c r="F72" s="37">
        <f t="shared" si="0"/>
        <v>12</v>
      </c>
      <c r="G72" s="37">
        <f t="shared" si="1"/>
        <v>34</v>
      </c>
    </row>
    <row r="73" spans="1:7" ht="18.75" x14ac:dyDescent="0.25">
      <c r="A73" s="9">
        <v>20</v>
      </c>
      <c r="B73" s="36" t="s">
        <v>165</v>
      </c>
      <c r="D73" s="162">
        <v>64.008048780487812</v>
      </c>
      <c r="E73" s="71">
        <v>51.060999999999993</v>
      </c>
      <c r="F73" s="37">
        <f t="shared" si="0"/>
        <v>11</v>
      </c>
      <c r="G73" s="37">
        <f t="shared" si="1"/>
        <v>7</v>
      </c>
    </row>
    <row r="74" spans="1:7" ht="18.75" x14ac:dyDescent="0.25">
      <c r="A74" s="9">
        <v>10</v>
      </c>
      <c r="B74" s="36" t="s">
        <v>155</v>
      </c>
      <c r="D74" s="162">
        <v>64.121764705882356</v>
      </c>
      <c r="E74" s="71">
        <v>42.3125</v>
      </c>
      <c r="F74" s="37">
        <f t="shared" si="0"/>
        <v>10</v>
      </c>
      <c r="G74" s="37">
        <f t="shared" si="1"/>
        <v>28</v>
      </c>
    </row>
    <row r="75" spans="1:7" ht="19.5" thickBot="1" x14ac:dyDescent="0.3">
      <c r="A75" s="125">
        <v>24</v>
      </c>
      <c r="B75" s="36" t="s">
        <v>156</v>
      </c>
      <c r="D75" s="163">
        <v>64.136749999999992</v>
      </c>
      <c r="E75" s="126">
        <v>52.992000000000004</v>
      </c>
      <c r="F75" s="127">
        <f t="shared" si="0"/>
        <v>9</v>
      </c>
      <c r="G75" s="127">
        <f t="shared" si="1"/>
        <v>4</v>
      </c>
    </row>
    <row r="76" spans="1:7" ht="18.75" x14ac:dyDescent="0.25">
      <c r="A76" s="8">
        <v>30</v>
      </c>
      <c r="B76" s="36" t="s">
        <v>157</v>
      </c>
      <c r="D76" s="164">
        <v>64.556578947368436</v>
      </c>
      <c r="E76" s="103">
        <v>49.73299999999999</v>
      </c>
      <c r="F76" s="47">
        <f t="shared" si="0"/>
        <v>8</v>
      </c>
      <c r="G76" s="47">
        <f t="shared" si="1"/>
        <v>14</v>
      </c>
    </row>
    <row r="77" spans="1:7" ht="18.75" x14ac:dyDescent="0.25">
      <c r="A77" s="9">
        <v>2</v>
      </c>
      <c r="B77" s="36" t="s">
        <v>166</v>
      </c>
      <c r="D77" s="162">
        <v>64.89155555555557</v>
      </c>
      <c r="E77" s="71">
        <v>50.152000000000001</v>
      </c>
      <c r="F77" s="37">
        <f t="shared" si="0"/>
        <v>7</v>
      </c>
      <c r="G77" s="37">
        <f t="shared" si="1"/>
        <v>11</v>
      </c>
    </row>
    <row r="78" spans="1:7" ht="18.75" x14ac:dyDescent="0.25">
      <c r="A78" s="9">
        <v>4</v>
      </c>
      <c r="B78" s="36" t="s">
        <v>158</v>
      </c>
      <c r="D78" s="162">
        <v>65.459473684210522</v>
      </c>
      <c r="E78" s="71">
        <v>48.332000000000001</v>
      </c>
      <c r="F78" s="37">
        <f t="shared" si="0"/>
        <v>6</v>
      </c>
      <c r="G78" s="37">
        <f t="shared" si="1"/>
        <v>17</v>
      </c>
    </row>
    <row r="79" spans="1:7" ht="19.5" thickBot="1" x14ac:dyDescent="0.3">
      <c r="A79" s="125">
        <v>15</v>
      </c>
      <c r="B79" s="36" t="s">
        <v>167</v>
      </c>
      <c r="D79" s="163">
        <v>65.47372093023256</v>
      </c>
      <c r="E79" s="126">
        <v>56.051000000000002</v>
      </c>
      <c r="F79" s="127">
        <f t="shared" si="0"/>
        <v>5</v>
      </c>
      <c r="G79" s="127">
        <f t="shared" si="1"/>
        <v>2</v>
      </c>
    </row>
    <row r="80" spans="1:7" ht="18.75" x14ac:dyDescent="0.25">
      <c r="A80" s="8">
        <v>27</v>
      </c>
      <c r="B80" s="36" t="s">
        <v>168</v>
      </c>
      <c r="D80" s="164">
        <v>65.566000000000003</v>
      </c>
      <c r="E80" s="103">
        <v>49.32</v>
      </c>
      <c r="F80" s="47">
        <f t="shared" si="0"/>
        <v>4</v>
      </c>
      <c r="G80" s="47">
        <f t="shared" si="1"/>
        <v>16</v>
      </c>
    </row>
    <row r="81" spans="1:7" ht="18.75" x14ac:dyDescent="0.25">
      <c r="A81" s="9">
        <v>9</v>
      </c>
      <c r="B81" s="36" t="s">
        <v>159</v>
      </c>
      <c r="D81" s="162">
        <v>65.568999999999988</v>
      </c>
      <c r="E81" s="71">
        <v>50.713000000000001</v>
      </c>
      <c r="F81" s="37">
        <f t="shared" si="0"/>
        <v>3</v>
      </c>
      <c r="G81" s="37">
        <f t="shared" si="1"/>
        <v>10</v>
      </c>
    </row>
    <row r="82" spans="1:7" ht="18.75" x14ac:dyDescent="0.25">
      <c r="A82" s="9">
        <v>8</v>
      </c>
      <c r="B82" s="36" t="s">
        <v>160</v>
      </c>
      <c r="D82" s="162">
        <v>68.593333333333305</v>
      </c>
      <c r="E82" s="71">
        <v>50.946000000000005</v>
      </c>
      <c r="F82" s="37">
        <f t="shared" si="0"/>
        <v>2</v>
      </c>
      <c r="G82" s="37">
        <f t="shared" si="1"/>
        <v>8</v>
      </c>
    </row>
    <row r="83" spans="1:7" ht="19.5" thickBot="1" x14ac:dyDescent="0.3">
      <c r="A83" s="125">
        <v>35</v>
      </c>
      <c r="B83" s="36" t="s">
        <v>171</v>
      </c>
      <c r="D83" s="163">
        <v>70.958250000000007</v>
      </c>
      <c r="E83" s="126">
        <v>58.417000000000009</v>
      </c>
      <c r="F83" s="127">
        <f t="shared" si="0"/>
        <v>1</v>
      </c>
      <c r="G83" s="127">
        <f t="shared" si="1"/>
        <v>1</v>
      </c>
    </row>
  </sheetData>
  <mergeCells count="3">
    <mergeCell ref="D47:E47"/>
    <mergeCell ref="F47:G47"/>
    <mergeCell ref="D4:F4"/>
  </mergeCells>
  <conditionalFormatting sqref="F5:G6 F8:G42">
    <cfRule type="cellIs" dxfId="18" priority="42" operator="greaterThan">
      <formula>#REF!</formula>
    </cfRule>
  </conditionalFormatting>
  <conditionalFormatting sqref="D5:E5 D8:E42">
    <cfRule type="cellIs" dxfId="17" priority="41" operator="greaterThan">
      <formula>#REF!</formula>
    </cfRule>
  </conditionalFormatting>
  <conditionalFormatting sqref="D6:E6">
    <cfRule type="cellIs" dxfId="16" priority="40" operator="greaterThan">
      <formula>#REF!</formula>
    </cfRule>
  </conditionalFormatting>
  <conditionalFormatting sqref="H5:J6 H8:J42">
    <cfRule type="cellIs" dxfId="15" priority="38" operator="greaterThan">
      <formula>89.44</formula>
    </cfRule>
    <cfRule type="cellIs" dxfId="14" priority="39" operator="lessThan">
      <formula>59.44</formula>
    </cfRule>
  </conditionalFormatting>
  <conditionalFormatting sqref="L5:N6 L8:N42">
    <cfRule type="cellIs" dxfId="13" priority="36" operator="greaterThan">
      <formula>59.44</formula>
    </cfRule>
    <cfRule type="cellIs" dxfId="12" priority="37" operator="lessThan">
      <formula>39.44</formula>
    </cfRule>
  </conditionalFormatting>
  <conditionalFormatting sqref="H5:J6 H8:J42">
    <cfRule type="cellIs" dxfId="11" priority="35" operator="greaterThan">
      <formula>#REF!</formula>
    </cfRule>
  </conditionalFormatting>
  <conditionalFormatting sqref="L5:L6 L8:L42">
    <cfRule type="cellIs" dxfId="10" priority="34" operator="greaterThan">
      <formula>#REF!</formula>
    </cfRule>
  </conditionalFormatting>
  <conditionalFormatting sqref="I5:I6 I8:I42">
    <cfRule type="cellIs" dxfId="9" priority="33" operator="greaterThan">
      <formula>#REF!</formula>
    </cfRule>
  </conditionalFormatting>
  <conditionalFormatting sqref="M5:M6 M8:M42">
    <cfRule type="cellIs" dxfId="8" priority="32" operator="greaterThan">
      <formula>#REF!</formula>
    </cfRule>
  </conditionalFormatting>
  <conditionalFormatting sqref="J5:J6 J8:J42">
    <cfRule type="cellIs" dxfId="7" priority="31" operator="greaterThan">
      <formula>#REF!</formula>
    </cfRule>
  </conditionalFormatting>
  <conditionalFormatting sqref="N5:N6 N8:N42">
    <cfRule type="cellIs" dxfId="6" priority="30" operator="greaterThan">
      <formula>#REF!</formula>
    </cfRule>
  </conditionalFormatting>
  <conditionalFormatting sqref="D49:D83">
    <cfRule type="colorScale" priority="10">
      <colorScale>
        <cfvo type="min"/>
        <cfvo type="percentile" val="50"/>
        <cfvo type="max"/>
        <color rgb="FFF8696B"/>
        <color rgb="FFFFEB84"/>
        <color rgb="FF63BE7B"/>
      </colorScale>
    </cfRule>
    <cfRule type="cellIs" dxfId="5" priority="28" operator="greaterThan">
      <formula>89.44</formula>
    </cfRule>
    <cfRule type="cellIs" dxfId="4" priority="29" operator="lessThan">
      <formula>59.44</formula>
    </cfRule>
  </conditionalFormatting>
  <conditionalFormatting sqref="E49:E83">
    <cfRule type="colorScale" priority="9">
      <colorScale>
        <cfvo type="min"/>
        <cfvo type="percentile" val="50"/>
        <cfvo type="max"/>
        <color rgb="FFF8696B"/>
        <color rgb="FFFFEB84"/>
        <color rgb="FF63BE7B"/>
      </colorScale>
    </cfRule>
    <cfRule type="cellIs" dxfId="3" priority="26" operator="greaterThan">
      <formula>59.44</formula>
    </cfRule>
    <cfRule type="cellIs" dxfId="2" priority="27" operator="lessThan">
      <formula>39.44</formula>
    </cfRule>
  </conditionalFormatting>
  <conditionalFormatting sqref="D49:D83">
    <cfRule type="cellIs" dxfId="1" priority="25" operator="greaterThan">
      <formula>#REF!</formula>
    </cfRule>
  </conditionalFormatting>
  <conditionalFormatting sqref="E49:E83">
    <cfRule type="cellIs" dxfId="0" priority="24" operator="greaterThan">
      <formula>#REF!</formula>
    </cfRule>
  </conditionalFormatting>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markers="1" xr2:uid="{51E0B660-A80D-4460-9140-046EBC7FE239}">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'Средняя решаемость, динамика'!L5:N5</xm:f>
              <xm:sqref>O5</xm:sqref>
            </x14:sparkline>
            <x14:sparkline>
              <xm:f>'Средняя решаемость, динамика'!L6:N6</xm:f>
              <xm:sqref>O6</xm:sqref>
            </x14:sparkline>
            <x14:sparkline>
              <xm:f>'Средняя решаемость, динамика'!L7:N7</xm:f>
              <xm:sqref>O7</xm:sqref>
            </x14:sparkline>
            <x14:sparkline>
              <xm:f>'Средняя решаемость, динамика'!L8:N8</xm:f>
              <xm:sqref>O8</xm:sqref>
            </x14:sparkline>
            <x14:sparkline>
              <xm:f>'Средняя решаемость, динамика'!L9:N9</xm:f>
              <xm:sqref>O9</xm:sqref>
            </x14:sparkline>
            <x14:sparkline>
              <xm:f>'Средняя решаемость, динамика'!L10:N10</xm:f>
              <xm:sqref>O10</xm:sqref>
            </x14:sparkline>
            <x14:sparkline>
              <xm:f>'Средняя решаемость, динамика'!L11:N11</xm:f>
              <xm:sqref>O11</xm:sqref>
            </x14:sparkline>
            <x14:sparkline>
              <xm:f>'Средняя решаемость, динамика'!L12:N12</xm:f>
              <xm:sqref>O12</xm:sqref>
            </x14:sparkline>
            <x14:sparkline>
              <xm:f>'Средняя решаемость, динамика'!L13:N13</xm:f>
              <xm:sqref>O13</xm:sqref>
            </x14:sparkline>
            <x14:sparkline>
              <xm:f>'Средняя решаемость, динамика'!L14:N14</xm:f>
              <xm:sqref>O14</xm:sqref>
            </x14:sparkline>
            <x14:sparkline>
              <xm:f>'Средняя решаемость, динамика'!L15:N15</xm:f>
              <xm:sqref>O15</xm:sqref>
            </x14:sparkline>
            <x14:sparkline>
              <xm:f>'Средняя решаемость, динамика'!L16:N16</xm:f>
              <xm:sqref>O16</xm:sqref>
            </x14:sparkline>
            <x14:sparkline>
              <xm:f>'Средняя решаемость, динамика'!L17:N17</xm:f>
              <xm:sqref>O17</xm:sqref>
            </x14:sparkline>
            <x14:sparkline>
              <xm:f>'Средняя решаемость, динамика'!L18:N18</xm:f>
              <xm:sqref>O18</xm:sqref>
            </x14:sparkline>
            <x14:sparkline>
              <xm:f>'Средняя решаемость, динамика'!L19:N19</xm:f>
              <xm:sqref>O19</xm:sqref>
            </x14:sparkline>
            <x14:sparkline>
              <xm:f>'Средняя решаемость, динамика'!L20:N20</xm:f>
              <xm:sqref>O20</xm:sqref>
            </x14:sparkline>
            <x14:sparkline>
              <xm:f>'Средняя решаемость, динамика'!L21:N21</xm:f>
              <xm:sqref>O21</xm:sqref>
            </x14:sparkline>
            <x14:sparkline>
              <xm:f>'Средняя решаемость, динамика'!L22:N22</xm:f>
              <xm:sqref>O22</xm:sqref>
            </x14:sparkline>
            <x14:sparkline>
              <xm:f>'Средняя решаемость, динамика'!L23:N23</xm:f>
              <xm:sqref>O23</xm:sqref>
            </x14:sparkline>
            <x14:sparkline>
              <xm:f>'Средняя решаемость, динамика'!L24:N24</xm:f>
              <xm:sqref>O24</xm:sqref>
            </x14:sparkline>
            <x14:sparkline>
              <xm:f>'Средняя решаемость, динамика'!L25:N25</xm:f>
              <xm:sqref>O25</xm:sqref>
            </x14:sparkline>
            <x14:sparkline>
              <xm:f>'Средняя решаемость, динамика'!L26:N26</xm:f>
              <xm:sqref>O26</xm:sqref>
            </x14:sparkline>
            <x14:sparkline>
              <xm:f>'Средняя решаемость, динамика'!L27:N27</xm:f>
              <xm:sqref>O27</xm:sqref>
            </x14:sparkline>
            <x14:sparkline>
              <xm:f>'Средняя решаемость, динамика'!L28:N28</xm:f>
              <xm:sqref>O28</xm:sqref>
            </x14:sparkline>
            <x14:sparkline>
              <xm:f>'Средняя решаемость, динамика'!L29:N29</xm:f>
              <xm:sqref>O29</xm:sqref>
            </x14:sparkline>
            <x14:sparkline>
              <xm:f>'Средняя решаемость, динамика'!L30:N30</xm:f>
              <xm:sqref>O30</xm:sqref>
            </x14:sparkline>
            <x14:sparkline>
              <xm:f>'Средняя решаемость, динамика'!L31:N31</xm:f>
              <xm:sqref>O31</xm:sqref>
            </x14:sparkline>
            <x14:sparkline>
              <xm:f>'Средняя решаемость, динамика'!L32:N32</xm:f>
              <xm:sqref>O32</xm:sqref>
            </x14:sparkline>
            <x14:sparkline>
              <xm:f>'Средняя решаемость, динамика'!L33:N33</xm:f>
              <xm:sqref>O33</xm:sqref>
            </x14:sparkline>
            <x14:sparkline>
              <xm:f>'Средняя решаемость, динамика'!L34:N34</xm:f>
              <xm:sqref>O34</xm:sqref>
            </x14:sparkline>
            <x14:sparkline>
              <xm:f>'Средняя решаемость, динамика'!L35:N35</xm:f>
              <xm:sqref>O35</xm:sqref>
            </x14:sparkline>
            <x14:sparkline>
              <xm:f>'Средняя решаемость, динамика'!L36:N36</xm:f>
              <xm:sqref>O36</xm:sqref>
            </x14:sparkline>
            <x14:sparkline>
              <xm:f>'Средняя решаемость, динамика'!L37:N37</xm:f>
              <xm:sqref>O37</xm:sqref>
            </x14:sparkline>
            <x14:sparkline>
              <xm:f>'Средняя решаемость, динамика'!L38:N38</xm:f>
              <xm:sqref>O38</xm:sqref>
            </x14:sparkline>
            <x14:sparkline>
              <xm:f>'Средняя решаемость, динамика'!L39:N39</xm:f>
              <xm:sqref>O39</xm:sqref>
            </x14:sparkline>
            <x14:sparkline>
              <xm:f>'Средняя решаемость, динамика'!L40:N40</xm:f>
              <xm:sqref>O40</xm:sqref>
            </x14:sparkline>
            <x14:sparkline>
              <xm:f>'Средняя решаемость, динамика'!L41:N41</xm:f>
              <xm:sqref>O41</xm:sqref>
            </x14:sparkline>
            <x14:sparkline>
              <xm:f>'Средняя решаемость, динамика'!L42:N42</xm:f>
              <xm:sqref>O42</xm:sqref>
            </x14:sparkline>
          </x14:sparklines>
        </x14:sparklineGroup>
        <x14:sparklineGroup displayEmptyCellsAs="gap" markers="1" xr2:uid="{941C7385-488A-4203-8768-84258366D693}">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'Средняя решаемость, динамика'!H5:J5</xm:f>
              <xm:sqref>K5</xm:sqref>
            </x14:sparkline>
            <x14:sparkline>
              <xm:f>'Средняя решаемость, динамика'!H6:J6</xm:f>
              <xm:sqref>K6</xm:sqref>
            </x14:sparkline>
            <x14:sparkline>
              <xm:f>'Средняя решаемость, динамика'!H7:J7</xm:f>
              <xm:sqref>K7</xm:sqref>
            </x14:sparkline>
            <x14:sparkline>
              <xm:f>'Средняя решаемость, динамика'!H8:J8</xm:f>
              <xm:sqref>K8</xm:sqref>
            </x14:sparkline>
            <x14:sparkline>
              <xm:f>'Средняя решаемость, динамика'!H9:J9</xm:f>
              <xm:sqref>K9</xm:sqref>
            </x14:sparkline>
            <x14:sparkline>
              <xm:f>'Средняя решаемость, динамика'!H10:J10</xm:f>
              <xm:sqref>K10</xm:sqref>
            </x14:sparkline>
            <x14:sparkline>
              <xm:f>'Средняя решаемость, динамика'!H11:J11</xm:f>
              <xm:sqref>K11</xm:sqref>
            </x14:sparkline>
            <x14:sparkline>
              <xm:f>'Средняя решаемость, динамика'!H12:J12</xm:f>
              <xm:sqref>K12</xm:sqref>
            </x14:sparkline>
            <x14:sparkline>
              <xm:f>'Средняя решаемость, динамика'!H13:J13</xm:f>
              <xm:sqref>K13</xm:sqref>
            </x14:sparkline>
            <x14:sparkline>
              <xm:f>'Средняя решаемость, динамика'!H14:J14</xm:f>
              <xm:sqref>K14</xm:sqref>
            </x14:sparkline>
            <x14:sparkline>
              <xm:f>'Средняя решаемость, динамика'!H15:J15</xm:f>
              <xm:sqref>K15</xm:sqref>
            </x14:sparkline>
            <x14:sparkline>
              <xm:f>'Средняя решаемость, динамика'!H16:J16</xm:f>
              <xm:sqref>K16</xm:sqref>
            </x14:sparkline>
            <x14:sparkline>
              <xm:f>'Средняя решаемость, динамика'!H17:J17</xm:f>
              <xm:sqref>K17</xm:sqref>
            </x14:sparkline>
            <x14:sparkline>
              <xm:f>'Средняя решаемость, динамика'!H18:J18</xm:f>
              <xm:sqref>K18</xm:sqref>
            </x14:sparkline>
            <x14:sparkline>
              <xm:f>'Средняя решаемость, динамика'!H19:J19</xm:f>
              <xm:sqref>K19</xm:sqref>
            </x14:sparkline>
            <x14:sparkline>
              <xm:f>'Средняя решаемость, динамика'!H20:J20</xm:f>
              <xm:sqref>K20</xm:sqref>
            </x14:sparkline>
            <x14:sparkline>
              <xm:f>'Средняя решаемость, динамика'!H21:J21</xm:f>
              <xm:sqref>K21</xm:sqref>
            </x14:sparkline>
            <x14:sparkline>
              <xm:f>'Средняя решаемость, динамика'!H22:J22</xm:f>
              <xm:sqref>K22</xm:sqref>
            </x14:sparkline>
            <x14:sparkline>
              <xm:f>'Средняя решаемость, динамика'!H23:J23</xm:f>
              <xm:sqref>K23</xm:sqref>
            </x14:sparkline>
            <x14:sparkline>
              <xm:f>'Средняя решаемость, динамика'!H24:J24</xm:f>
              <xm:sqref>K24</xm:sqref>
            </x14:sparkline>
            <x14:sparkline>
              <xm:f>'Средняя решаемость, динамика'!H25:J25</xm:f>
              <xm:sqref>K25</xm:sqref>
            </x14:sparkline>
            <x14:sparkline>
              <xm:f>'Средняя решаемость, динамика'!H26:J26</xm:f>
              <xm:sqref>K26</xm:sqref>
            </x14:sparkline>
            <x14:sparkline>
              <xm:f>'Средняя решаемость, динамика'!H27:J27</xm:f>
              <xm:sqref>K27</xm:sqref>
            </x14:sparkline>
            <x14:sparkline>
              <xm:f>'Средняя решаемость, динамика'!H28:J28</xm:f>
              <xm:sqref>K28</xm:sqref>
            </x14:sparkline>
            <x14:sparkline>
              <xm:f>'Средняя решаемость, динамика'!H29:J29</xm:f>
              <xm:sqref>K29</xm:sqref>
            </x14:sparkline>
            <x14:sparkline>
              <xm:f>'Средняя решаемость, динамика'!H30:J30</xm:f>
              <xm:sqref>K30</xm:sqref>
            </x14:sparkline>
            <x14:sparkline>
              <xm:f>'Средняя решаемость, динамика'!H31:J31</xm:f>
              <xm:sqref>K31</xm:sqref>
            </x14:sparkline>
            <x14:sparkline>
              <xm:f>'Средняя решаемость, динамика'!H32:J32</xm:f>
              <xm:sqref>K32</xm:sqref>
            </x14:sparkline>
            <x14:sparkline>
              <xm:f>'Средняя решаемость, динамика'!H33:J33</xm:f>
              <xm:sqref>K33</xm:sqref>
            </x14:sparkline>
            <x14:sparkline>
              <xm:f>'Средняя решаемость, динамика'!H34:J34</xm:f>
              <xm:sqref>K34</xm:sqref>
            </x14:sparkline>
            <x14:sparkline>
              <xm:f>'Средняя решаемость, динамика'!H35:J35</xm:f>
              <xm:sqref>K35</xm:sqref>
            </x14:sparkline>
            <x14:sparkline>
              <xm:f>'Средняя решаемость, динамика'!H36:J36</xm:f>
              <xm:sqref>K36</xm:sqref>
            </x14:sparkline>
            <x14:sparkline>
              <xm:f>'Средняя решаемость, динамика'!H37:J37</xm:f>
              <xm:sqref>K37</xm:sqref>
            </x14:sparkline>
            <x14:sparkline>
              <xm:f>'Средняя решаемость, динамика'!H38:J38</xm:f>
              <xm:sqref>K38</xm:sqref>
            </x14:sparkline>
            <x14:sparkline>
              <xm:f>'Средняя решаемость, динамика'!H39:J39</xm:f>
              <xm:sqref>K39</xm:sqref>
            </x14:sparkline>
            <x14:sparkline>
              <xm:f>'Средняя решаемость, динамика'!H40:J40</xm:f>
              <xm:sqref>K40</xm:sqref>
            </x14:sparkline>
            <x14:sparkline>
              <xm:f>'Средняя решаемость, динамика'!H41:J41</xm:f>
              <xm:sqref>K41</xm:sqref>
            </x14:sparkline>
            <x14:sparkline>
              <xm:f>'Средняя решаемость, динамика'!H42:J42</xm:f>
              <xm:sqref>K42</xm:sqref>
            </x14:sparkline>
          </x14:sparklines>
        </x14:sparklineGroup>
        <x14:sparklineGroup displayEmptyCellsAs="gap" markers="1" xr2:uid="{77AAF601-F645-4412-AD66-2EF883439772}">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'Средняя решаемость, динамика'!D5:F5</xm:f>
              <xm:sqref>G5</xm:sqref>
            </x14:sparkline>
            <x14:sparkline>
              <xm:f>'Средняя решаемость, динамика'!D6:F6</xm:f>
              <xm:sqref>G6</xm:sqref>
            </x14:sparkline>
            <x14:sparkline>
              <xm:f>'Средняя решаемость, динамика'!D7:F7</xm:f>
              <xm:sqref>G7</xm:sqref>
            </x14:sparkline>
            <x14:sparkline>
              <xm:f>'Средняя решаемость, динамика'!D8:F8</xm:f>
              <xm:sqref>G8</xm:sqref>
            </x14:sparkline>
            <x14:sparkline>
              <xm:f>'Средняя решаемость, динамика'!D9:F9</xm:f>
              <xm:sqref>G9</xm:sqref>
            </x14:sparkline>
            <x14:sparkline>
              <xm:f>'Средняя решаемость, динамика'!D10:F10</xm:f>
              <xm:sqref>G10</xm:sqref>
            </x14:sparkline>
            <x14:sparkline>
              <xm:f>'Средняя решаемость, динамика'!D11:F11</xm:f>
              <xm:sqref>G11</xm:sqref>
            </x14:sparkline>
            <x14:sparkline>
              <xm:f>'Средняя решаемость, динамика'!D12:F12</xm:f>
              <xm:sqref>G12</xm:sqref>
            </x14:sparkline>
            <x14:sparkline>
              <xm:f>'Средняя решаемость, динамика'!D13:F13</xm:f>
              <xm:sqref>G13</xm:sqref>
            </x14:sparkline>
            <x14:sparkline>
              <xm:f>'Средняя решаемость, динамика'!D14:F14</xm:f>
              <xm:sqref>G14</xm:sqref>
            </x14:sparkline>
            <x14:sparkline>
              <xm:f>'Средняя решаемость, динамика'!D15:F15</xm:f>
              <xm:sqref>G15</xm:sqref>
            </x14:sparkline>
            <x14:sparkline>
              <xm:f>'Средняя решаемость, динамика'!D16:F16</xm:f>
              <xm:sqref>G16</xm:sqref>
            </x14:sparkline>
            <x14:sparkline>
              <xm:f>'Средняя решаемость, динамика'!D17:F17</xm:f>
              <xm:sqref>G17</xm:sqref>
            </x14:sparkline>
            <x14:sparkline>
              <xm:f>'Средняя решаемость, динамика'!D18:F18</xm:f>
              <xm:sqref>G18</xm:sqref>
            </x14:sparkline>
            <x14:sparkline>
              <xm:f>'Средняя решаемость, динамика'!D19:F19</xm:f>
              <xm:sqref>G19</xm:sqref>
            </x14:sparkline>
            <x14:sparkline>
              <xm:f>'Средняя решаемость, динамика'!D20:F20</xm:f>
              <xm:sqref>G20</xm:sqref>
            </x14:sparkline>
            <x14:sparkline>
              <xm:f>'Средняя решаемость, динамика'!D21:F21</xm:f>
              <xm:sqref>G21</xm:sqref>
            </x14:sparkline>
            <x14:sparkline>
              <xm:f>'Средняя решаемость, динамика'!D22:F22</xm:f>
              <xm:sqref>G22</xm:sqref>
            </x14:sparkline>
            <x14:sparkline>
              <xm:f>'Средняя решаемость, динамика'!D23:F23</xm:f>
              <xm:sqref>G23</xm:sqref>
            </x14:sparkline>
            <x14:sparkline>
              <xm:f>'Средняя решаемость, динамика'!D24:F24</xm:f>
              <xm:sqref>G24</xm:sqref>
            </x14:sparkline>
            <x14:sparkline>
              <xm:f>'Средняя решаемость, динамика'!D25:F25</xm:f>
              <xm:sqref>G25</xm:sqref>
            </x14:sparkline>
            <x14:sparkline>
              <xm:f>'Средняя решаемость, динамика'!D26:F26</xm:f>
              <xm:sqref>G26</xm:sqref>
            </x14:sparkline>
            <x14:sparkline>
              <xm:f>'Средняя решаемость, динамика'!D27:F27</xm:f>
              <xm:sqref>G27</xm:sqref>
            </x14:sparkline>
            <x14:sparkline>
              <xm:f>'Средняя решаемость, динамика'!D28:F28</xm:f>
              <xm:sqref>G28</xm:sqref>
            </x14:sparkline>
            <x14:sparkline>
              <xm:f>'Средняя решаемость, динамика'!D29:F29</xm:f>
              <xm:sqref>G29</xm:sqref>
            </x14:sparkline>
            <x14:sparkline>
              <xm:f>'Средняя решаемость, динамика'!D30:F30</xm:f>
              <xm:sqref>G30</xm:sqref>
            </x14:sparkline>
            <x14:sparkline>
              <xm:f>'Средняя решаемость, динамика'!D31:F31</xm:f>
              <xm:sqref>G31</xm:sqref>
            </x14:sparkline>
            <x14:sparkline>
              <xm:f>'Средняя решаемость, динамика'!D32:F32</xm:f>
              <xm:sqref>G32</xm:sqref>
            </x14:sparkline>
            <x14:sparkline>
              <xm:f>'Средняя решаемость, динамика'!D33:F33</xm:f>
              <xm:sqref>G33</xm:sqref>
            </x14:sparkline>
            <x14:sparkline>
              <xm:f>'Средняя решаемость, динамика'!D34:F34</xm:f>
              <xm:sqref>G34</xm:sqref>
            </x14:sparkline>
            <x14:sparkline>
              <xm:f>'Средняя решаемость, динамика'!D35:F35</xm:f>
              <xm:sqref>G35</xm:sqref>
            </x14:sparkline>
            <x14:sparkline>
              <xm:f>'Средняя решаемость, динамика'!D36:F36</xm:f>
              <xm:sqref>G36</xm:sqref>
            </x14:sparkline>
            <x14:sparkline>
              <xm:f>'Средняя решаемость, динамика'!D37:F37</xm:f>
              <xm:sqref>G37</xm:sqref>
            </x14:sparkline>
            <x14:sparkline>
              <xm:f>'Средняя решаемость, динамика'!D38:F38</xm:f>
              <xm:sqref>G38</xm:sqref>
            </x14:sparkline>
            <x14:sparkline>
              <xm:f>'Средняя решаемость, динамика'!D39:F39</xm:f>
              <xm:sqref>G39</xm:sqref>
            </x14:sparkline>
            <x14:sparkline>
              <xm:f>'Средняя решаемость, динамика'!D40:F40</xm:f>
              <xm:sqref>G40</xm:sqref>
            </x14:sparkline>
            <x14:sparkline>
              <xm:f>'Средняя решаемость, динамика'!D41:F41</xm:f>
              <xm:sqref>G41</xm:sqref>
            </x14:sparkline>
            <x14:sparkline>
              <xm:f>'Средняя решаемость, динамика'!D42:F42</xm:f>
              <xm:sqref>G42</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Введение</vt:lpstr>
      <vt:lpstr>Перечень ПО заданий</vt:lpstr>
      <vt:lpstr>ЧГ</vt:lpstr>
      <vt:lpstr>МГ</vt:lpstr>
      <vt:lpstr>ЕНГ</vt:lpstr>
      <vt:lpstr>Сводная все ПО задания</vt:lpstr>
      <vt:lpstr>Средняя решаемость, динамика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dc:creator>
  <cp:lastModifiedBy>Ирина А. Карташова</cp:lastModifiedBy>
  <dcterms:created xsi:type="dcterms:W3CDTF">2015-06-05T18:19:34Z</dcterms:created>
  <dcterms:modified xsi:type="dcterms:W3CDTF">2025-10-03T03:31:15Z</dcterms:modified>
</cp:coreProperties>
</file>